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ероника\Documents\ИСПОЛНЕНИЕ БЮДЖЕТА 2018 год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N45" i="1" l="1"/>
  <c r="N37" i="1"/>
  <c r="N33" i="1"/>
  <c r="O34" i="1"/>
  <c r="N34" i="1"/>
  <c r="N29" i="1"/>
  <c r="N24" i="1"/>
  <c r="N21" i="1"/>
  <c r="N19" i="1" l="1"/>
  <c r="O52" i="1"/>
</calcChain>
</file>

<file path=xl/sharedStrings.xml><?xml version="1.0" encoding="utf-8"?>
<sst xmlns="http://schemas.openxmlformats.org/spreadsheetml/2006/main" count="1112" uniqueCount="243">
  <si>
    <t>ОТЧЕТ  ОБ 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</si>
  <si>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</si>
  <si>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</si>
  <si>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</si>
  <si>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</si>
  <si>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</si>
  <si>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/>
  </si>
  <si>
    <t>на</t>
  </si>
  <si>
    <t>1 января 2019 г.</t>
  </si>
  <si>
    <t>Дата</t>
  </si>
  <si>
    <t>01.01.2019</t>
  </si>
  <si>
    <t>Главный распорядитель, распорядитель, получатель бюджетных средств, главный администратор, администратор доходов бюджета,</t>
  </si>
  <si>
    <t>муниципальное казенное учреждение администрация городского поселения Игрим</t>
  </si>
  <si>
    <t>по ОКПО</t>
  </si>
  <si>
    <t>79552889</t>
  </si>
  <si>
    <t>главный администратор, администратор источников финансирования 
дефицита бюджета</t>
  </si>
  <si>
    <t>Глава по БК</t>
  </si>
  <si>
    <t>650</t>
  </si>
  <si>
    <t>Наименование бюджета</t>
  </si>
  <si>
    <t>Бюджет городского поселения Игрим</t>
  </si>
  <si>
    <t>по ОКТМО</t>
  </si>
  <si>
    <t>71812154</t>
  </si>
  <si>
    <t>Периодичность: месячная,квартальная, годовая</t>
  </si>
  <si>
    <t>Единица измерения:</t>
  </si>
  <si>
    <t>руб.</t>
  </si>
  <si>
    <t>по ОКЕИ</t>
  </si>
  <si>
    <t>383</t>
  </si>
  <si>
    <t>1. Доходы бюджета</t>
  </si>
  <si>
    <t>Наименование показателя</t>
  </si>
  <si>
    <t>Код
стро-
ки</t>
  </si>
  <si>
    <t>Код дохода
по бюджетной классификации</t>
  </si>
  <si>
    <t>Утвержденные бюджетные назначения</t>
  </si>
  <si>
    <t>Исполнено</t>
  </si>
  <si>
    <t>Неисполненные</t>
  </si>
  <si>
    <t>через финансовые органы</t>
  </si>
  <si>
    <t>через банковские счета</t>
  </si>
  <si>
    <t>некассовые операции</t>
  </si>
  <si>
    <t>итого</t>
  </si>
  <si>
    <t>назначения</t>
  </si>
  <si>
    <t>Доходы бюджета — всего</t>
  </si>
  <si>
    <t>×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</si>
  <si>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</si>
  <si>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</si>
  <si>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</si>
  <si>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</t>
  </si>
  <si>
    <t>0000</t>
  </si>
  <si>
    <t>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</si>
  <si>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</si>
  <si>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</si>
  <si>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</si>
  <si>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</si>
  <si>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</si>
  <si>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</si>
  <si>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</si>
  <si>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1030223001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</si>
  <si>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</si>
  <si>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</si>
  <si>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</si>
  <si>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</si>
  <si>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</si>
  <si>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</t>
  </si>
  <si>
    <t>Единый сельскохозяйственный налог</t>
  </si>
  <si>
    <t>1050301001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</si>
  <si>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</si>
  <si>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</t>
  </si>
  <si>
    <t>Земельный налог с организаций, обладающих земельным участком, расположенным в границах городских поселений</t>
  </si>
  <si>
    <t>1060603313</t>
  </si>
  <si>
    <t>Земельный налог с физических лиц, обладающих земельным участком, расположенным в границах городских поселений</t>
  </si>
  <si>
    <t>1060604313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</si>
  <si>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</si>
  <si>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</si>
  <si>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</si>
  <si>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</t>
  </si>
  <si>
    <t>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</si>
  <si>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</si>
  <si>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1110503513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</si>
  <si>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</si>
  <si>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1110532513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</si>
  <si>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</si>
  <si>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</t>
  </si>
  <si>
    <t>Прочие доходы от оказания платных услуг (работ) получателями средств бюджетов городских поселений</t>
  </si>
  <si>
    <t>1130199513</t>
  </si>
  <si>
    <t>130</t>
  </si>
  <si>
    <t>Прочие доходы от компенсации затрат бюджетов городских поселений</t>
  </si>
  <si>
    <t>1130299513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</si>
  <si>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</si>
  <si>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</t>
  </si>
  <si>
    <t>430</t>
  </si>
  <si>
    <t>Дотации бюджетам городских поселений на выравнивание бюджетной обеспеченности</t>
  </si>
  <si>
    <t>2021500113</t>
  </si>
  <si>
    <t>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</si>
  <si>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</si>
  <si>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2023511813</t>
  </si>
  <si>
    <t>Субвенции бюджетам городских поселений на государственную регистрацию актов гражданского состояния</t>
  </si>
  <si>
    <t>2023593013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</si>
  <si>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</si>
  <si>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2024516013</t>
  </si>
  <si>
    <t>Прочие межбюджетные трансферты, передаваемые бюджетам городских поселений</t>
  </si>
  <si>
    <t>2024999913</t>
  </si>
  <si>
    <t>Прочие безвозмездные поступления в бюджеты городских поселений</t>
  </si>
  <si>
    <t>2070503013</t>
  </si>
  <si>
    <t>180</t>
  </si>
  <si>
    <t>2. Расходы бюджета</t>
  </si>
  <si>
    <t>Код расхода
по бюджетной классификации</t>
  </si>
  <si>
    <t>Лимиты бюджетных обязательств</t>
  </si>
  <si>
    <t>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</si>
  <si>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</si>
  <si>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</si>
  <si>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</si>
  <si>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</si>
  <si>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— всего</t>
  </si>
  <si>
    <t>Оплата труда и начисления на оплату труда</t>
  </si>
  <si>
    <t>0102</t>
  </si>
  <si>
    <t>18101</t>
  </si>
  <si>
    <t>02030</t>
  </si>
  <si>
    <t>121</t>
  </si>
  <si>
    <t>Начисления на оплату труда</t>
  </si>
  <si>
    <t>129</t>
  </si>
  <si>
    <t>0104</t>
  </si>
  <si>
    <t>02040</t>
  </si>
  <si>
    <t>Иные выплаты персоналу,за исключением фонда оплаты труда</t>
  </si>
  <si>
    <t>122</t>
  </si>
  <si>
    <t>Прочая закупка товаров, работ, услуг</t>
  </si>
  <si>
    <t>244</t>
  </si>
  <si>
    <t>Уплата налогов на имущество</t>
  </si>
  <si>
    <t>851</t>
  </si>
  <si>
    <t>уплата прочих налогов и сборов</t>
  </si>
  <si>
    <t>852</t>
  </si>
  <si>
    <t>прочие</t>
  </si>
  <si>
    <t>853</t>
  </si>
  <si>
    <t>02400</t>
  </si>
  <si>
    <t>Исполнение судубных актов РФ и мировых соглашений</t>
  </si>
  <si>
    <t>831</t>
  </si>
  <si>
    <t>Иные межбюджетные трансферты</t>
  </si>
  <si>
    <t>0106</t>
  </si>
  <si>
    <t>50002</t>
  </si>
  <si>
    <t>89020</t>
  </si>
  <si>
    <t>540</t>
  </si>
  <si>
    <t>0107</t>
  </si>
  <si>
    <t>50001</t>
  </si>
  <si>
    <t>22050</t>
  </si>
  <si>
    <t>Резервный фонд</t>
  </si>
  <si>
    <t>0111</t>
  </si>
  <si>
    <t>11101</t>
  </si>
  <si>
    <t>22020</t>
  </si>
  <si>
    <t>870</t>
  </si>
  <si>
    <t>оплата труда</t>
  </si>
  <si>
    <t>0113</t>
  </si>
  <si>
    <t>03302</t>
  </si>
  <si>
    <t>00590</t>
  </si>
  <si>
    <t>111</t>
  </si>
  <si>
    <t>17001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</si>
  <si>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</si>
  <si>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99990</t>
  </si>
  <si>
    <t>245</t>
  </si>
  <si>
    <t>иные выплаты и начисл.на оплату труда</t>
  </si>
  <si>
    <t>112</t>
  </si>
  <si>
    <t>начисления на оплату труда</t>
  </si>
  <si>
    <t>119</t>
  </si>
  <si>
    <t>85150</t>
  </si>
  <si>
    <t>0203</t>
  </si>
  <si>
    <t>51180</t>
  </si>
  <si>
    <t>0304</t>
  </si>
  <si>
    <t>10108</t>
  </si>
  <si>
    <t>D9300</t>
  </si>
  <si>
    <t>0309</t>
  </si>
  <si>
    <t>11103</t>
  </si>
  <si>
    <t>20030</t>
  </si>
  <si>
    <t>0314</t>
  </si>
  <si>
    <t>10103</t>
  </si>
  <si>
    <t>82300</t>
  </si>
  <si>
    <t>S2300</t>
  </si>
  <si>
    <t>0401</t>
  </si>
  <si>
    <t>05101</t>
  </si>
  <si>
    <t>85060</t>
  </si>
  <si>
    <t>S5060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</si>
  <si>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</si>
  <si>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0408</t>
  </si>
  <si>
    <t>15101</t>
  </si>
  <si>
    <t>61100</t>
  </si>
  <si>
    <t>811</t>
  </si>
  <si>
    <t>0409</t>
  </si>
  <si>
    <t>15402</t>
  </si>
  <si>
    <t>0410</t>
  </si>
  <si>
    <t>14101</t>
  </si>
  <si>
    <t>20070</t>
  </si>
  <si>
    <t>0501</t>
  </si>
  <si>
    <t>08203</t>
  </si>
  <si>
    <t>Закупка товаров, работ, услуг в целях капитального ремонта</t>
  </si>
  <si>
    <t>09202</t>
  </si>
  <si>
    <t>243</t>
  </si>
  <si>
    <t>0502</t>
  </si>
  <si>
    <t>09102</t>
  </si>
  <si>
    <t>82591</t>
  </si>
  <si>
    <t>09602</t>
  </si>
  <si>
    <t>0503</t>
  </si>
  <si>
    <t>22003</t>
  </si>
  <si>
    <t>22007</t>
  </si>
  <si>
    <t>29002</t>
  </si>
  <si>
    <t>82600</t>
  </si>
  <si>
    <t>L5550</t>
  </si>
  <si>
    <t>S2600</t>
  </si>
  <si>
    <t>0801</t>
  </si>
  <si>
    <t>03101</t>
  </si>
  <si>
    <t>82520</t>
  </si>
  <si>
    <t>82580</t>
  </si>
  <si>
    <t>S2520</t>
  </si>
  <si>
    <t>03102</t>
  </si>
  <si>
    <t>85160</t>
  </si>
  <si>
    <t>10201</t>
  </si>
  <si>
    <t>20040</t>
  </si>
  <si>
    <t>10301</t>
  </si>
  <si>
    <t>Пособия и компенсации гражданам и иныесоциальные выплаты</t>
  </si>
  <si>
    <t>1001</t>
  </si>
  <si>
    <t>321</t>
  </si>
  <si>
    <t>1101</t>
  </si>
  <si>
    <t>04101</t>
  </si>
  <si>
    <t>Результат исполнения бюджета (дефицит / профицит )</t>
  </si>
  <si>
    <t>3. Источники финансирования дефицита бюджета</t>
  </si>
  <si>
    <t>Код источника финансирования
по бюджетной классификации</t>
  </si>
  <si>
    <t>Источники финансирования дефицита бюджета —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</si>
  <si>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</si>
  <si>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</si>
  <si>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</si>
  <si>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</si>
  <si>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</t>
  </si>
  <si>
    <t>уменьшение остатков средств</t>
  </si>
  <si>
    <t>Изменение остатков по расчетам (стр. 810 + стр. 820)</t>
  </si>
  <si>
    <t>изменение остатков по расчетам с органами, организующими исполнение бюджета
(стр. 811 + стр. 812)</t>
  </si>
  <si>
    <t>увеличение счетов расчетов (дебетовый остаток счета 1 210 02 000)</t>
  </si>
  <si>
    <t>уменьшение счетов расчетов (кредитовый остаток счета 1 304 05 000)</t>
  </si>
  <si>
    <t>Изменение остатков по внутренним расчетам (стр. 821 + стр. 822)</t>
  </si>
  <si>
    <t>увеличение остатков по внутренним расчетам</t>
  </si>
  <si>
    <t>уменьшение остатков по внутренним расчетам</t>
  </si>
  <si>
    <t>Руководитель</t>
  </si>
  <si>
    <t>Т.А. Грудо</t>
  </si>
  <si>
    <t>Руководитель финансово- экономической службы</t>
  </si>
  <si>
    <t>В.А. Ляпустина</t>
  </si>
  <si>
    <t>(подпись)</t>
  </si>
  <si>
    <t>(расшифровка подписи)</t>
  </si>
  <si>
    <t>Главный бухгалтер</t>
  </si>
  <si>
    <t>И.М. Мельничук</t>
  </si>
  <si>
    <t>14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</si>
</sst>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"/>
    <numFmt numFmtId="165" formatCode="000"/>
    <numFmt numFmtId="166" formatCode="[=0]&quot;-&quot;;General"/>
  </numFmts>
  <fonts count="6" x14ac:knownFonts="1">
    <font>
      <sz val="8"/>
      <name val="Arial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/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2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1" fontId="0" fillId="0" borderId="2" xfId="0" applyNumberFormat="1" applyBorder="1" applyAlignment="1">
      <alignment horizontal="center" vertical="top"/>
    </xf>
    <xf numFmtId="0" fontId="0" fillId="0" borderId="0" xfId="0" applyAlignment="1">
      <alignment horizontal="left" vertical="top"/>
    </xf>
    <xf numFmtId="165" fontId="0" fillId="0" borderId="16" xfId="0" applyNumberForma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" fontId="0" fillId="0" borderId="17" xfId="0" applyNumberFormat="1" applyBorder="1" applyAlignment="1">
      <alignment horizontal="right" vertical="top"/>
    </xf>
    <xf numFmtId="166" fontId="0" fillId="0" borderId="17" xfId="0" applyNumberFormat="1" applyBorder="1" applyAlignment="1">
      <alignment horizontal="right" vertical="top"/>
    </xf>
    <xf numFmtId="0" fontId="3" fillId="0" borderId="18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4" fontId="0" fillId="0" borderId="21" xfId="0" applyNumberForma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2" fontId="0" fillId="0" borderId="2" xfId="0" applyNumberFormat="1" applyBorder="1" applyAlignment="1">
      <alignment horizontal="right" vertical="top"/>
    </xf>
    <xf numFmtId="2" fontId="0" fillId="0" borderId="21" xfId="0" applyNumberFormat="1" applyBorder="1" applyAlignment="1">
      <alignment horizontal="right" vertical="top"/>
    </xf>
    <xf numFmtId="0" fontId="0" fillId="0" borderId="26" xfId="0" applyBorder="1" applyAlignment="1">
      <alignment horizontal="left"/>
    </xf>
    <xf numFmtId="0" fontId="0" fillId="0" borderId="2" xfId="0" applyBorder="1" applyAlignment="1">
      <alignment horizontal="center" vertical="top"/>
    </xf>
    <xf numFmtId="1" fontId="0" fillId="0" borderId="16" xfId="0" applyNumberFormat="1" applyBorder="1" applyAlignment="1">
      <alignment horizontal="center" vertical="top"/>
    </xf>
    <xf numFmtId="4" fontId="0" fillId="0" borderId="18" xfId="0" applyNumberFormat="1" applyBorder="1" applyAlignment="1">
      <alignment horizontal="right" vertical="top"/>
    </xf>
    <xf numFmtId="0" fontId="0" fillId="0" borderId="27" xfId="0" applyBorder="1" applyAlignment="1">
      <alignment horizontal="center" vertical="top"/>
    </xf>
    <xf numFmtId="1" fontId="0" fillId="0" borderId="29" xfId="0" applyNumberFormat="1" applyBorder="1" applyAlignment="1">
      <alignment horizontal="center" vertical="top"/>
    </xf>
    <xf numFmtId="166" fontId="0" fillId="0" borderId="18" xfId="0" applyNumberFormat="1" applyBorder="1" applyAlignment="1">
      <alignment horizontal="righ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1" fontId="0" fillId="0" borderId="33" xfId="0" applyNumberForma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166" fontId="0" fillId="0" borderId="34" xfId="0" applyNumberFormat="1" applyBorder="1" applyAlignment="1">
      <alignment horizontal="right" vertical="top"/>
    </xf>
    <xf numFmtId="166" fontId="0" fillId="0" borderId="35" xfId="0" applyNumberFormat="1" applyBorder="1" applyAlignment="1">
      <alignment horizontal="right" vertical="top"/>
    </xf>
    <xf numFmtId="0" fontId="3" fillId="0" borderId="9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0" fontId="0" fillId="0" borderId="37" xfId="0" applyBorder="1" applyAlignment="1">
      <alignment horizontal="left" vertical="top"/>
    </xf>
    <xf numFmtId="0" fontId="0" fillId="0" borderId="28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7" xfId="0" applyBorder="1" applyAlignment="1">
      <alignment horizontal="right" vertical="top"/>
    </xf>
    <xf numFmtId="0" fontId="0" fillId="0" borderId="39" xfId="0" applyBorder="1" applyAlignment="1">
      <alignment horizontal="right" vertical="top"/>
    </xf>
    <xf numFmtId="1" fontId="0" fillId="0" borderId="40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66" fontId="0" fillId="0" borderId="2" xfId="0" applyNumberFormat="1" applyBorder="1" applyAlignment="1">
      <alignment horizontal="right" vertical="top"/>
    </xf>
    <xf numFmtId="166" fontId="0" fillId="0" borderId="21" xfId="0" applyNumberFormat="1" applyBorder="1" applyAlignment="1">
      <alignment horizontal="right" vertical="top"/>
    </xf>
    <xf numFmtId="1" fontId="0" fillId="0" borderId="27" xfId="0" applyNumberForma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166" fontId="0" fillId="0" borderId="12" xfId="0" applyNumberFormat="1" applyBorder="1" applyAlignment="1">
      <alignment horizontal="right" vertical="top"/>
    </xf>
    <xf numFmtId="0" fontId="3" fillId="0" borderId="20" xfId="0" applyFont="1" applyBorder="1" applyAlignment="1">
      <alignment horizontal="center" vertical="top"/>
    </xf>
    <xf numFmtId="0" fontId="0" fillId="0" borderId="38" xfId="0" applyBorder="1" applyAlignment="1">
      <alignment horizontal="left" vertical="top"/>
    </xf>
    <xf numFmtId="0" fontId="3" fillId="0" borderId="38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1" fontId="2" fillId="0" borderId="27" xfId="0" applyNumberFormat="1" applyFont="1" applyBorder="1" applyAlignment="1">
      <alignment horizontal="center" vertical="top"/>
    </xf>
    <xf numFmtId="0" fontId="3" fillId="0" borderId="31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4" fontId="0" fillId="0" borderId="34" xfId="0" applyNumberFormat="1" applyBorder="1" applyAlignment="1">
      <alignment horizontal="right" vertical="top"/>
    </xf>
    <xf numFmtId="0" fontId="3" fillId="0" borderId="35" xfId="0" applyFont="1" applyBorder="1" applyAlignment="1">
      <alignment horizontal="center" vertical="top"/>
    </xf>
    <xf numFmtId="1" fontId="0" fillId="0" borderId="43" xfId="0" applyNumberFormat="1" applyBorder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166" fontId="0" fillId="0" borderId="45" xfId="0" applyNumberFormat="1" applyBorder="1" applyAlignment="1">
      <alignment horizontal="right" vertical="top"/>
    </xf>
    <xf numFmtId="0" fontId="3" fillId="0" borderId="46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5" fillId="0" borderId="25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 indent="6"/>
    </xf>
    <xf numFmtId="0" fontId="3" fillId="0" borderId="44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" fillId="0" borderId="25" xfId="0" applyFont="1" applyBorder="1" applyAlignment="1">
      <alignment horizontal="center" vertical="top"/>
    </xf>
    <xf numFmtId="0" fontId="3" fillId="0" borderId="0" xfId="0" applyFont="1"/>
    <xf numFmtId="0" fontId="2" fillId="0" borderId="47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left" vertical="top" wrapText="1" indent="6"/>
    </xf>
    <xf numFmtId="0" fontId="3" fillId="0" borderId="42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 indent="4"/>
    </xf>
    <xf numFmtId="0" fontId="0" fillId="0" borderId="41" xfId="0" applyBorder="1" applyAlignment="1">
      <alignment horizontal="left" vertical="top" wrapText="1" indent="6"/>
    </xf>
    <xf numFmtId="0" fontId="3" fillId="0" borderId="41" xfId="0" applyFont="1" applyBorder="1" applyAlignment="1">
      <alignment horizontal="center" vertical="top"/>
    </xf>
    <xf numFmtId="0" fontId="0" fillId="0" borderId="9" xfId="0" applyBorder="1" applyAlignment="1">
      <alignment horizontal="left" vertical="top" wrapText="1" indent="4"/>
    </xf>
    <xf numFmtId="0" fontId="3" fillId="0" borderId="12" xfId="0" applyFont="1" applyBorder="1" applyAlignment="1">
      <alignment horizontal="center" vertical="top"/>
    </xf>
    <xf numFmtId="0" fontId="0" fillId="0" borderId="21" xfId="0" applyBorder="1" applyAlignment="1">
      <alignment horizontal="left" vertical="top" wrapText="1" indent="6"/>
    </xf>
    <xf numFmtId="0" fontId="0" fillId="0" borderId="23" xfId="0" applyBorder="1" applyAlignment="1">
      <alignment horizontal="center" vertical="top"/>
    </xf>
    <xf numFmtId="0" fontId="3" fillId="0" borderId="2" xfId="0" applyFont="1" applyBorder="1" applyAlignment="1">
      <alignment horizontal="left" vertical="top" wrapText="1" indent="2"/>
    </xf>
    <xf numFmtId="0" fontId="4" fillId="0" borderId="41" xfId="0" applyFont="1" applyBorder="1" applyAlignment="1">
      <alignment horizontal="center" vertical="top"/>
    </xf>
    <xf numFmtId="0" fontId="0" fillId="0" borderId="34" xfId="0" applyBorder="1" applyAlignment="1">
      <alignment horizontal="left" vertical="top" wrapText="1" indent="4"/>
    </xf>
    <xf numFmtId="0" fontId="3" fillId="0" borderId="36" xfId="0" applyFont="1" applyBorder="1" applyAlignment="1">
      <alignment horizontal="center" vertical="top"/>
    </xf>
    <xf numFmtId="0" fontId="0" fillId="0" borderId="21" xfId="0" applyBorder="1" applyAlignment="1">
      <alignment horizontal="left" vertical="top" wrapText="1" indent="4"/>
    </xf>
    <xf numFmtId="0" fontId="3" fillId="0" borderId="2" xfId="0" applyFont="1" applyBorder="1" applyAlignment="1">
      <alignment horizontal="center" vertical="top"/>
    </xf>
    <xf numFmtId="0" fontId="0" fillId="0" borderId="14" xfId="0" applyBorder="1" applyAlignment="1">
      <alignment horizontal="left" vertical="top" indent="2"/>
    </xf>
    <xf numFmtId="0" fontId="3" fillId="0" borderId="3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 indent="2"/>
    </xf>
    <xf numFmtId="0" fontId="3" fillId="0" borderId="34" xfId="0" applyFont="1" applyBorder="1" applyAlignment="1">
      <alignment horizontal="center" vertical="top"/>
    </xf>
    <xf numFmtId="0" fontId="3" fillId="0" borderId="34" xfId="0" applyFont="1" applyBorder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0" fillId="0" borderId="22" xfId="0" applyNumberFormat="1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0" fontId="3" fillId="0" borderId="28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/>
    </xf>
    <xf numFmtId="0" fontId="0" fillId="0" borderId="21" xfId="0" applyBorder="1" applyAlignment="1">
      <alignment horizontal="left" vertical="top" wrapText="1" indent="2"/>
    </xf>
    <xf numFmtId="0" fontId="3" fillId="0" borderId="30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26" xfId="0" applyBorder="1" applyAlignment="1">
      <alignment horizontal="left"/>
    </xf>
    <xf numFmtId="0" fontId="3" fillId="0" borderId="14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 indent="2"/>
    </xf>
    <xf numFmtId="0" fontId="0" fillId="0" borderId="5" xfId="0" applyBorder="1" applyAlignment="1">
      <alignment horizontal="left" vertical="top"/>
    </xf>
    <xf numFmtId="1" fontId="0" fillId="0" borderId="15" xfId="0" applyNumberFormat="1" applyBorder="1" applyAlignment="1">
      <alignment horizontal="center" vertical="top"/>
    </xf>
    <xf numFmtId="0" fontId="0" fillId="0" borderId="25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171"/>
  <sheetViews>
    <sheetView tabSelected="1" topLeftCell="A38" workbookViewId="0">
      <selection activeCell="N45" sqref="N45"/>
    </sheetView>
  </sheetViews>
  <sheetFormatPr defaultColWidth="10.5" defaultRowHeight="11.45" customHeight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7" s="1" customFormat="1" ht="12" customHeigh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7" s="1" customFormat="1" ht="12" customHeight="1" x14ac:dyDescent="0.2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7" s="1" customFormat="1" ht="12" customHeight="1" x14ac:dyDescent="0.2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7" s="1" customFormat="1" ht="12" customHeight="1" x14ac:dyDescent="0.2">
      <c r="A4" s="114" t="s">
        <v>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2" t="s">
        <v>4</v>
      </c>
    </row>
    <row r="5" spans="1:17" s="1" customFormat="1" ht="11.1" customHeight="1" x14ac:dyDescent="0.2">
      <c r="P5" s="3" t="s">
        <v>5</v>
      </c>
      <c r="Q5" s="4">
        <v>503127</v>
      </c>
    </row>
    <row r="6" spans="1:17" s="1" customFormat="1" ht="11.1" customHeight="1" x14ac:dyDescent="0.2">
      <c r="D6" s="5" t="s">
        <v>6</v>
      </c>
      <c r="E6" s="140" t="s">
        <v>7</v>
      </c>
      <c r="F6" s="140"/>
      <c r="G6" s="140"/>
      <c r="H6" s="140"/>
      <c r="I6" s="140"/>
      <c r="J6" s="140"/>
      <c r="K6" s="131" t="s">
        <v>8</v>
      </c>
      <c r="L6" s="131"/>
      <c r="P6" s="3" t="s">
        <v>9</v>
      </c>
      <c r="Q6" s="6" t="s">
        <v>10</v>
      </c>
    </row>
    <row r="7" spans="1:17" s="1" customFormat="1" ht="11.1" customHeight="1" x14ac:dyDescent="0.2">
      <c r="P7" s="7"/>
      <c r="Q7" s="8"/>
    </row>
    <row r="8" spans="1:17" s="1" customFormat="1" ht="21.95" customHeight="1" x14ac:dyDescent="0.2">
      <c r="A8" s="141" t="s">
        <v>11</v>
      </c>
      <c r="B8" s="141"/>
      <c r="C8" s="141"/>
      <c r="D8" s="141"/>
      <c r="E8" s="141"/>
      <c r="F8" s="141"/>
      <c r="G8" s="141"/>
      <c r="H8" s="141"/>
      <c r="I8" s="141"/>
      <c r="J8" s="141"/>
      <c r="K8" s="89" t="s">
        <v>12</v>
      </c>
      <c r="L8" s="89"/>
      <c r="M8" s="89"/>
      <c r="N8" s="89"/>
      <c r="O8" s="89"/>
      <c r="P8" s="3" t="s">
        <v>13</v>
      </c>
      <c r="Q8" s="9" t="s">
        <v>14</v>
      </c>
    </row>
    <row r="9" spans="1:17" s="1" customFormat="1" ht="21.95" customHeight="1" x14ac:dyDescent="0.2">
      <c r="A9" s="142" t="s">
        <v>15</v>
      </c>
      <c r="B9" s="142"/>
      <c r="C9" s="142"/>
      <c r="D9" s="142"/>
      <c r="E9" s="142"/>
      <c r="F9" s="142"/>
      <c r="G9" s="142"/>
      <c r="H9" s="142"/>
      <c r="I9" s="142"/>
      <c r="J9" s="142"/>
      <c r="K9" s="138"/>
      <c r="L9" s="138"/>
      <c r="M9" s="138"/>
      <c r="N9" s="138"/>
      <c r="O9" s="138"/>
      <c r="P9" s="3" t="s">
        <v>16</v>
      </c>
      <c r="Q9" s="9" t="s">
        <v>17</v>
      </c>
    </row>
    <row r="10" spans="1:17" s="1" customFormat="1" ht="11.1" customHeight="1" x14ac:dyDescent="0.2">
      <c r="A10" s="131" t="s">
        <v>18</v>
      </c>
      <c r="B10" s="131"/>
      <c r="C10" s="131"/>
      <c r="K10" s="138" t="s">
        <v>19</v>
      </c>
      <c r="L10" s="138"/>
      <c r="M10" s="138"/>
      <c r="N10" s="138"/>
      <c r="O10" s="138"/>
      <c r="P10" s="3" t="s">
        <v>20</v>
      </c>
      <c r="Q10" s="9" t="s">
        <v>21</v>
      </c>
    </row>
    <row r="11" spans="1:17" s="1" customFormat="1" ht="11.1" customHeight="1" x14ac:dyDescent="0.2">
      <c r="A11" s="1" t="s">
        <v>22</v>
      </c>
      <c r="P11" s="3"/>
      <c r="Q11" s="9" t="s">
        <v>6</v>
      </c>
    </row>
    <row r="12" spans="1:17" s="1" customFormat="1" ht="11.1" customHeight="1" x14ac:dyDescent="0.2">
      <c r="A12" s="1" t="s">
        <v>23</v>
      </c>
      <c r="B12" s="139" t="s">
        <v>24</v>
      </c>
      <c r="C12" s="139"/>
      <c r="P12" s="3" t="s">
        <v>25</v>
      </c>
      <c r="Q12" s="10" t="s">
        <v>26</v>
      </c>
    </row>
    <row r="13" spans="1:17" s="1" customFormat="1" ht="11.1" customHeight="1" x14ac:dyDescent="0.2"/>
    <row r="14" spans="1:17" s="1" customFormat="1" ht="12.95" customHeight="1" x14ac:dyDescent="0.2">
      <c r="A14" s="114" t="s">
        <v>27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" customFormat="1" ht="11.1" customHeight="1" x14ac:dyDescent="0.2"/>
    <row r="16" spans="1:17" s="1" customFormat="1" ht="11.1" customHeight="1" x14ac:dyDescent="0.2">
      <c r="A16" s="115" t="s">
        <v>28</v>
      </c>
      <c r="B16" s="115"/>
      <c r="C16" s="115"/>
      <c r="D16" s="119" t="s">
        <v>29</v>
      </c>
      <c r="E16" s="121" t="s">
        <v>30</v>
      </c>
      <c r="F16" s="121"/>
      <c r="G16" s="121"/>
      <c r="H16" s="121"/>
      <c r="I16" s="121"/>
      <c r="J16" s="121"/>
      <c r="K16" s="121"/>
      <c r="L16" s="119" t="s">
        <v>31</v>
      </c>
      <c r="M16" s="124" t="s">
        <v>32</v>
      </c>
      <c r="N16" s="124"/>
      <c r="O16" s="124"/>
      <c r="P16" s="124"/>
      <c r="Q16" s="11" t="s">
        <v>33</v>
      </c>
    </row>
    <row r="17" spans="1:17" s="1" customFormat="1" ht="21.95" customHeight="1" x14ac:dyDescent="0.2">
      <c r="A17" s="116"/>
      <c r="B17" s="117"/>
      <c r="C17" s="118"/>
      <c r="D17" s="120"/>
      <c r="E17" s="122"/>
      <c r="F17" s="123"/>
      <c r="G17" s="123"/>
      <c r="H17" s="123"/>
      <c r="I17" s="123"/>
      <c r="J17" s="123"/>
      <c r="K17" s="123"/>
      <c r="L17" s="120"/>
      <c r="M17" s="12" t="s">
        <v>34</v>
      </c>
      <c r="N17" s="12" t="s">
        <v>35</v>
      </c>
      <c r="O17" s="12" t="s">
        <v>36</v>
      </c>
      <c r="P17" s="12" t="s">
        <v>37</v>
      </c>
      <c r="Q17" s="13" t="s">
        <v>38</v>
      </c>
    </row>
    <row r="18" spans="1:17" s="1" customFormat="1" ht="11.1" customHeight="1" x14ac:dyDescent="0.2">
      <c r="A18" s="136">
        <v>1</v>
      </c>
      <c r="B18" s="136"/>
      <c r="C18" s="136"/>
      <c r="D18" s="14">
        <v>2</v>
      </c>
      <c r="E18" s="126">
        <v>3</v>
      </c>
      <c r="F18" s="126"/>
      <c r="G18" s="126"/>
      <c r="H18" s="126"/>
      <c r="I18" s="126"/>
      <c r="J18" s="126"/>
      <c r="K18" s="126"/>
      <c r="L18" s="14">
        <v>4</v>
      </c>
      <c r="M18" s="14">
        <v>5</v>
      </c>
      <c r="N18" s="14">
        <v>6</v>
      </c>
      <c r="O18" s="14">
        <v>7</v>
      </c>
      <c r="P18" s="14">
        <v>8</v>
      </c>
      <c r="Q18" s="14">
        <v>9</v>
      </c>
    </row>
    <row r="19" spans="1:17" s="15" customFormat="1" ht="12" customHeight="1" x14ac:dyDescent="0.2">
      <c r="A19" s="133" t="s">
        <v>39</v>
      </c>
      <c r="B19" s="133"/>
      <c r="C19" s="133"/>
      <c r="D19" s="16">
        <v>10</v>
      </c>
      <c r="E19" s="128" t="s">
        <v>40</v>
      </c>
      <c r="F19" s="128"/>
      <c r="G19" s="128"/>
      <c r="H19" s="128"/>
      <c r="I19" s="128"/>
      <c r="J19" s="128"/>
      <c r="K19" s="128"/>
      <c r="L19" s="18">
        <v>115733059.45</v>
      </c>
      <c r="M19" s="18">
        <v>113129689.76000001</v>
      </c>
      <c r="N19" s="19">
        <f>M19/L19</f>
        <v>0.97750539299339334</v>
      </c>
      <c r="O19" s="19">
        <v>0</v>
      </c>
      <c r="P19" s="18">
        <v>113129689.76000001</v>
      </c>
      <c r="Q19" s="20" t="s">
        <v>40</v>
      </c>
    </row>
    <row r="20" spans="1:17" s="1" customFormat="1" ht="11.1" customHeight="1" x14ac:dyDescent="0.2">
      <c r="A20" s="134" t="s">
        <v>41</v>
      </c>
      <c r="B20" s="134"/>
      <c r="C20" s="134"/>
      <c r="D20" s="21"/>
      <c r="E20" s="22"/>
      <c r="F20" s="135"/>
      <c r="G20" s="135"/>
      <c r="H20" s="135"/>
      <c r="I20" s="135"/>
      <c r="J20" s="23"/>
      <c r="K20" s="24"/>
      <c r="L20" s="25"/>
      <c r="M20" s="25"/>
      <c r="N20" s="25"/>
      <c r="O20" s="25"/>
      <c r="P20" s="25"/>
      <c r="Q20" s="26"/>
    </row>
    <row r="21" spans="1:17" s="15" customFormat="1" ht="89.1" customHeight="1" x14ac:dyDescent="0.2">
      <c r="A21" s="129" t="s">
        <v>42</v>
      </c>
      <c r="B21" s="129"/>
      <c r="C21" s="129"/>
      <c r="D21" s="27"/>
      <c r="E21" s="28" t="s">
        <v>43</v>
      </c>
      <c r="F21" s="102" t="s">
        <v>44</v>
      </c>
      <c r="G21" s="102"/>
      <c r="H21" s="102"/>
      <c r="I21" s="102"/>
      <c r="J21" s="29" t="s">
        <v>45</v>
      </c>
      <c r="K21" s="30" t="s">
        <v>46</v>
      </c>
      <c r="L21" s="31">
        <v>16430000</v>
      </c>
      <c r="M21" s="31">
        <v>16040920.52</v>
      </c>
      <c r="N21" s="31">
        <f>SUM(L21:L23)</f>
        <v>16630000</v>
      </c>
      <c r="O21" s="32" t="s">
        <v>47</v>
      </c>
      <c r="P21" s="31">
        <v>16040920.52</v>
      </c>
      <c r="Q21" s="33">
        <v>389079.48</v>
      </c>
    </row>
    <row r="22" spans="1:17" s="15" customFormat="1" ht="144" customHeight="1" x14ac:dyDescent="0.2">
      <c r="A22" s="129" t="s">
        <v>48</v>
      </c>
      <c r="B22" s="129"/>
      <c r="C22" s="129"/>
      <c r="D22" s="27"/>
      <c r="E22" s="28" t="s">
        <v>43</v>
      </c>
      <c r="F22" s="102" t="s">
        <v>49</v>
      </c>
      <c r="G22" s="102"/>
      <c r="H22" s="102"/>
      <c r="I22" s="102"/>
      <c r="J22" s="29" t="s">
        <v>45</v>
      </c>
      <c r="K22" s="30" t="s">
        <v>46</v>
      </c>
      <c r="L22" s="31">
        <v>100000</v>
      </c>
      <c r="M22" s="31">
        <v>30607.119999999999</v>
      </c>
      <c r="N22" s="32" t="s">
        <v>47</v>
      </c>
      <c r="O22" s="32" t="s">
        <v>47</v>
      </c>
      <c r="P22" s="31">
        <v>30607.119999999999</v>
      </c>
      <c r="Q22" s="33">
        <v>69392.88</v>
      </c>
    </row>
    <row r="23" spans="1:17" s="15" customFormat="1" ht="56.1" customHeight="1" x14ac:dyDescent="0.2">
      <c r="A23" s="129" t="s">
        <v>50</v>
      </c>
      <c r="B23" s="129"/>
      <c r="C23" s="129"/>
      <c r="D23" s="27"/>
      <c r="E23" s="28" t="s">
        <v>43</v>
      </c>
      <c r="F23" s="102" t="s">
        <v>51</v>
      </c>
      <c r="G23" s="102"/>
      <c r="H23" s="102"/>
      <c r="I23" s="102"/>
      <c r="J23" s="29" t="s">
        <v>45</v>
      </c>
      <c r="K23" s="30" t="s">
        <v>46</v>
      </c>
      <c r="L23" s="31">
        <v>100000</v>
      </c>
      <c r="M23" s="31">
        <v>27615.29</v>
      </c>
      <c r="N23" s="32" t="s">
        <v>47</v>
      </c>
      <c r="O23" s="32" t="s">
        <v>47</v>
      </c>
      <c r="P23" s="31">
        <v>27615.29</v>
      </c>
      <c r="Q23" s="33">
        <v>72384.710000000006</v>
      </c>
    </row>
    <row r="24" spans="1:17" s="15" customFormat="1" ht="89.1" customHeight="1" x14ac:dyDescent="0.2">
      <c r="A24" s="129" t="s">
        <v>52</v>
      </c>
      <c r="B24" s="129"/>
      <c r="C24" s="129"/>
      <c r="D24" s="27"/>
      <c r="E24" s="28" t="s">
        <v>53</v>
      </c>
      <c r="F24" s="102" t="s">
        <v>54</v>
      </c>
      <c r="G24" s="102"/>
      <c r="H24" s="102"/>
      <c r="I24" s="102"/>
      <c r="J24" s="29" t="s">
        <v>45</v>
      </c>
      <c r="K24" s="30" t="s">
        <v>46</v>
      </c>
      <c r="L24" s="31">
        <v>3055200</v>
      </c>
      <c r="M24" s="31">
        <v>4028757.89</v>
      </c>
      <c r="N24" s="31">
        <f>SUM(L24:L27)</f>
        <v>8872700</v>
      </c>
      <c r="O24" s="32" t="s">
        <v>47</v>
      </c>
      <c r="P24" s="31">
        <v>4028757.89</v>
      </c>
      <c r="Q24" s="34" t="s">
        <v>47</v>
      </c>
    </row>
    <row r="25" spans="1:17" s="15" customFormat="1" ht="111" customHeight="1" x14ac:dyDescent="0.2">
      <c r="A25" s="129" t="s">
        <v>55</v>
      </c>
      <c r="B25" s="129"/>
      <c r="C25" s="129"/>
      <c r="D25" s="27"/>
      <c r="E25" s="28" t="s">
        <v>53</v>
      </c>
      <c r="F25" s="102" t="s">
        <v>56</v>
      </c>
      <c r="G25" s="102"/>
      <c r="H25" s="102"/>
      <c r="I25" s="102"/>
      <c r="J25" s="29" t="s">
        <v>45</v>
      </c>
      <c r="K25" s="30" t="s">
        <v>46</v>
      </c>
      <c r="L25" s="31">
        <v>76800</v>
      </c>
      <c r="M25" s="31">
        <v>38799.730000000003</v>
      </c>
      <c r="N25" s="32" t="s">
        <v>47</v>
      </c>
      <c r="O25" s="32" t="s">
        <v>47</v>
      </c>
      <c r="P25" s="31">
        <v>38799.730000000003</v>
      </c>
      <c r="Q25" s="33">
        <v>38000.269999999997</v>
      </c>
    </row>
    <row r="26" spans="1:17" s="15" customFormat="1" ht="89.1" customHeight="1" x14ac:dyDescent="0.2">
      <c r="A26" s="129" t="s">
        <v>57</v>
      </c>
      <c r="B26" s="129"/>
      <c r="C26" s="129"/>
      <c r="D26" s="27"/>
      <c r="E26" s="28" t="s">
        <v>53</v>
      </c>
      <c r="F26" s="102" t="s">
        <v>58</v>
      </c>
      <c r="G26" s="102"/>
      <c r="H26" s="102"/>
      <c r="I26" s="102"/>
      <c r="J26" s="29" t="s">
        <v>45</v>
      </c>
      <c r="K26" s="30" t="s">
        <v>46</v>
      </c>
      <c r="L26" s="31">
        <v>5740700</v>
      </c>
      <c r="M26" s="31">
        <v>5877014.3799999999</v>
      </c>
      <c r="N26" s="32" t="s">
        <v>47</v>
      </c>
      <c r="O26" s="32" t="s">
        <v>47</v>
      </c>
      <c r="P26" s="31">
        <v>5877014.3799999999</v>
      </c>
      <c r="Q26" s="34" t="s">
        <v>47</v>
      </c>
    </row>
    <row r="27" spans="1:17" s="15" customFormat="1" ht="89.1" customHeight="1" x14ac:dyDescent="0.2">
      <c r="A27" s="129" t="s">
        <v>59</v>
      </c>
      <c r="B27" s="129"/>
      <c r="C27" s="129"/>
      <c r="D27" s="27"/>
      <c r="E27" s="28" t="s">
        <v>53</v>
      </c>
      <c r="F27" s="102" t="s">
        <v>60</v>
      </c>
      <c r="G27" s="102"/>
      <c r="H27" s="102"/>
      <c r="I27" s="102"/>
      <c r="J27" s="29" t="s">
        <v>45</v>
      </c>
      <c r="K27" s="30" t="s">
        <v>46</v>
      </c>
      <c r="L27" s="32" t="s">
        <v>47</v>
      </c>
      <c r="M27" s="31">
        <v>-902670.57</v>
      </c>
      <c r="N27" s="32" t="s">
        <v>47</v>
      </c>
      <c r="O27" s="32" t="s">
        <v>47</v>
      </c>
      <c r="P27" s="31">
        <v>-902670.57</v>
      </c>
      <c r="Q27" s="34" t="s">
        <v>47</v>
      </c>
    </row>
    <row r="28" spans="1:17" s="15" customFormat="1" ht="11.1" customHeight="1" x14ac:dyDescent="0.2">
      <c r="A28" s="129" t="s">
        <v>61</v>
      </c>
      <c r="B28" s="129"/>
      <c r="C28" s="129"/>
      <c r="D28" s="27"/>
      <c r="E28" s="28" t="s">
        <v>43</v>
      </c>
      <c r="F28" s="102" t="s">
        <v>62</v>
      </c>
      <c r="G28" s="102"/>
      <c r="H28" s="102"/>
      <c r="I28" s="102"/>
      <c r="J28" s="29" t="s">
        <v>45</v>
      </c>
      <c r="K28" s="30" t="s">
        <v>46</v>
      </c>
      <c r="L28" s="31">
        <v>40000</v>
      </c>
      <c r="M28" s="31">
        <v>40000</v>
      </c>
      <c r="N28" s="32" t="s">
        <v>47</v>
      </c>
      <c r="O28" s="32" t="s">
        <v>47</v>
      </c>
      <c r="P28" s="31">
        <v>40000</v>
      </c>
      <c r="Q28" s="34" t="s">
        <v>47</v>
      </c>
    </row>
    <row r="29" spans="1:17" s="15" customFormat="1" ht="56.1" customHeight="1" x14ac:dyDescent="0.2">
      <c r="A29" s="129" t="s">
        <v>63</v>
      </c>
      <c r="B29" s="129"/>
      <c r="C29" s="129"/>
      <c r="D29" s="27"/>
      <c r="E29" s="28" t="s">
        <v>43</v>
      </c>
      <c r="F29" s="102" t="s">
        <v>64</v>
      </c>
      <c r="G29" s="102"/>
      <c r="H29" s="102"/>
      <c r="I29" s="102"/>
      <c r="J29" s="29" t="s">
        <v>45</v>
      </c>
      <c r="K29" s="30" t="s">
        <v>46</v>
      </c>
      <c r="L29" s="31">
        <v>803800</v>
      </c>
      <c r="M29" s="31">
        <v>927215.31</v>
      </c>
      <c r="N29" s="31">
        <f>SUM(L29:L31)</f>
        <v>3704200</v>
      </c>
      <c r="O29" s="32" t="s">
        <v>47</v>
      </c>
      <c r="P29" s="31">
        <v>927215.31</v>
      </c>
      <c r="Q29" s="34" t="s">
        <v>47</v>
      </c>
    </row>
    <row r="30" spans="1:17" s="15" customFormat="1" ht="44.1" customHeight="1" x14ac:dyDescent="0.2">
      <c r="A30" s="129" t="s">
        <v>65</v>
      </c>
      <c r="B30" s="129"/>
      <c r="C30" s="129"/>
      <c r="D30" s="27"/>
      <c r="E30" s="28" t="s">
        <v>43</v>
      </c>
      <c r="F30" s="102" t="s">
        <v>66</v>
      </c>
      <c r="G30" s="102"/>
      <c r="H30" s="102"/>
      <c r="I30" s="102"/>
      <c r="J30" s="29" t="s">
        <v>45</v>
      </c>
      <c r="K30" s="30" t="s">
        <v>46</v>
      </c>
      <c r="L30" s="31">
        <v>2250400</v>
      </c>
      <c r="M30" s="31">
        <v>1549875.56</v>
      </c>
      <c r="N30" s="32" t="s">
        <v>47</v>
      </c>
      <c r="O30" s="32" t="s">
        <v>47</v>
      </c>
      <c r="P30" s="31">
        <v>1549875.56</v>
      </c>
      <c r="Q30" s="33">
        <v>700524.44</v>
      </c>
    </row>
    <row r="31" spans="1:17" s="15" customFormat="1" ht="44.1" customHeight="1" x14ac:dyDescent="0.2">
      <c r="A31" s="129" t="s">
        <v>67</v>
      </c>
      <c r="B31" s="129"/>
      <c r="C31" s="129"/>
      <c r="D31" s="27"/>
      <c r="E31" s="28" t="s">
        <v>43</v>
      </c>
      <c r="F31" s="102" t="s">
        <v>68</v>
      </c>
      <c r="G31" s="102"/>
      <c r="H31" s="102"/>
      <c r="I31" s="102"/>
      <c r="J31" s="29" t="s">
        <v>45</v>
      </c>
      <c r="K31" s="30" t="s">
        <v>46</v>
      </c>
      <c r="L31" s="31">
        <v>650000</v>
      </c>
      <c r="M31" s="31">
        <v>282766.96999999997</v>
      </c>
      <c r="N31" s="32" t="s">
        <v>47</v>
      </c>
      <c r="O31" s="32" t="s">
        <v>47</v>
      </c>
      <c r="P31" s="31">
        <v>282766.96999999997</v>
      </c>
      <c r="Q31" s="33">
        <v>367233.03</v>
      </c>
    </row>
    <row r="32" spans="1:17" s="15" customFormat="1" ht="89.1" customHeight="1" x14ac:dyDescent="0.2">
      <c r="A32" s="129" t="s">
        <v>69</v>
      </c>
      <c r="B32" s="129"/>
      <c r="C32" s="129"/>
      <c r="D32" s="27"/>
      <c r="E32" s="28" t="s">
        <v>17</v>
      </c>
      <c r="F32" s="102" t="s">
        <v>70</v>
      </c>
      <c r="G32" s="102"/>
      <c r="H32" s="102"/>
      <c r="I32" s="102"/>
      <c r="J32" s="29" t="s">
        <v>45</v>
      </c>
      <c r="K32" s="30" t="s">
        <v>46</v>
      </c>
      <c r="L32" s="31">
        <v>20000</v>
      </c>
      <c r="M32" s="31">
        <v>17340</v>
      </c>
      <c r="N32" s="32" t="s">
        <v>47</v>
      </c>
      <c r="O32" s="32" t="s">
        <v>47</v>
      </c>
      <c r="P32" s="31">
        <v>17340</v>
      </c>
      <c r="Q32" s="33">
        <v>2660</v>
      </c>
    </row>
    <row r="33" spans="1:17" s="15" customFormat="1" ht="99.95" customHeight="1" x14ac:dyDescent="0.2">
      <c r="A33" s="129" t="s">
        <v>71</v>
      </c>
      <c r="B33" s="129"/>
      <c r="C33" s="129"/>
      <c r="D33" s="27"/>
      <c r="E33" s="28" t="s">
        <v>17</v>
      </c>
      <c r="F33" s="102" t="s">
        <v>72</v>
      </c>
      <c r="G33" s="102"/>
      <c r="H33" s="102"/>
      <c r="I33" s="102"/>
      <c r="J33" s="29" t="s">
        <v>45</v>
      </c>
      <c r="K33" s="30" t="s">
        <v>73</v>
      </c>
      <c r="L33" s="31">
        <v>2725000</v>
      </c>
      <c r="M33" s="31">
        <v>1518498.55</v>
      </c>
      <c r="N33" s="31">
        <f>SUM(L33:L36)</f>
        <v>7195000</v>
      </c>
      <c r="O33" s="32" t="s">
        <v>47</v>
      </c>
      <c r="P33" s="31">
        <v>1518498.55</v>
      </c>
      <c r="Q33" s="33">
        <v>1206501.45</v>
      </c>
    </row>
    <row r="34" spans="1:17" s="15" customFormat="1" ht="89.1" customHeight="1" x14ac:dyDescent="0.2">
      <c r="A34" s="129" t="s">
        <v>74</v>
      </c>
      <c r="B34" s="129"/>
      <c r="C34" s="129"/>
      <c r="D34" s="27"/>
      <c r="E34" s="28" t="s">
        <v>17</v>
      </c>
      <c r="F34" s="102" t="s">
        <v>75</v>
      </c>
      <c r="G34" s="102"/>
      <c r="H34" s="102"/>
      <c r="I34" s="102"/>
      <c r="J34" s="29" t="s">
        <v>45</v>
      </c>
      <c r="K34" s="30" t="s">
        <v>73</v>
      </c>
      <c r="L34" s="31">
        <v>2800000</v>
      </c>
      <c r="M34" s="31">
        <v>2923750.8</v>
      </c>
      <c r="N34" s="31">
        <f>SUM(L34:L36)</f>
        <v>4470000</v>
      </c>
      <c r="O34" s="31">
        <f>SUM(M34:M36)</f>
        <v>4593824.5999999996</v>
      </c>
      <c r="P34" s="31">
        <v>2923750.8</v>
      </c>
      <c r="Q34" s="34" t="s">
        <v>47</v>
      </c>
    </row>
    <row r="35" spans="1:17" s="15" customFormat="1" ht="122.1" customHeight="1" x14ac:dyDescent="0.2">
      <c r="A35" s="129" t="s">
        <v>76</v>
      </c>
      <c r="B35" s="129"/>
      <c r="C35" s="129"/>
      <c r="D35" s="27"/>
      <c r="E35" s="28" t="s">
        <v>17</v>
      </c>
      <c r="F35" s="102" t="s">
        <v>77</v>
      </c>
      <c r="G35" s="102"/>
      <c r="H35" s="102"/>
      <c r="I35" s="102"/>
      <c r="J35" s="29" t="s">
        <v>45</v>
      </c>
      <c r="K35" s="30" t="s">
        <v>73</v>
      </c>
      <c r="L35" s="32" t="s">
        <v>47</v>
      </c>
      <c r="M35" s="35">
        <v>129.47</v>
      </c>
      <c r="N35" s="32" t="s">
        <v>47</v>
      </c>
      <c r="O35" s="32" t="s">
        <v>47</v>
      </c>
      <c r="P35" s="35">
        <v>129.47</v>
      </c>
      <c r="Q35" s="34" t="s">
        <v>47</v>
      </c>
    </row>
    <row r="36" spans="1:17" s="15" customFormat="1" ht="89.1" customHeight="1" x14ac:dyDescent="0.2">
      <c r="A36" s="129" t="s">
        <v>78</v>
      </c>
      <c r="B36" s="129"/>
      <c r="C36" s="129"/>
      <c r="D36" s="27"/>
      <c r="E36" s="28" t="s">
        <v>17</v>
      </c>
      <c r="F36" s="102" t="s">
        <v>79</v>
      </c>
      <c r="G36" s="102"/>
      <c r="H36" s="102"/>
      <c r="I36" s="102"/>
      <c r="J36" s="29" t="s">
        <v>45</v>
      </c>
      <c r="K36" s="30" t="s">
        <v>73</v>
      </c>
      <c r="L36" s="31">
        <v>1670000</v>
      </c>
      <c r="M36" s="31">
        <v>1669944.33</v>
      </c>
      <c r="N36" s="32" t="s">
        <v>47</v>
      </c>
      <c r="O36" s="32" t="s">
        <v>47</v>
      </c>
      <c r="P36" s="31">
        <v>1669944.33</v>
      </c>
      <c r="Q36" s="36">
        <v>55.67</v>
      </c>
    </row>
    <row r="37" spans="1:17" s="15" customFormat="1" ht="33" customHeight="1" x14ac:dyDescent="0.2">
      <c r="A37" s="129" t="s">
        <v>80</v>
      </c>
      <c r="B37" s="129"/>
      <c r="C37" s="129"/>
      <c r="D37" s="27"/>
      <c r="E37" s="28" t="s">
        <v>17</v>
      </c>
      <c r="F37" s="102" t="s">
        <v>81</v>
      </c>
      <c r="G37" s="102"/>
      <c r="H37" s="102"/>
      <c r="I37" s="102"/>
      <c r="J37" s="29" t="s">
        <v>45</v>
      </c>
      <c r="K37" s="30" t="s">
        <v>82</v>
      </c>
      <c r="L37" s="31">
        <v>140000</v>
      </c>
      <c r="M37" s="31">
        <v>150690</v>
      </c>
      <c r="N37" s="31">
        <f>SUM(L37:L38)</f>
        <v>1248000</v>
      </c>
      <c r="O37" s="32" t="s">
        <v>47</v>
      </c>
      <c r="P37" s="31">
        <v>150690</v>
      </c>
      <c r="Q37" s="34" t="s">
        <v>47</v>
      </c>
    </row>
    <row r="38" spans="1:17" s="15" customFormat="1" ht="21.95" customHeight="1" x14ac:dyDescent="0.2">
      <c r="A38" s="129" t="s">
        <v>83</v>
      </c>
      <c r="B38" s="129"/>
      <c r="C38" s="129"/>
      <c r="D38" s="27"/>
      <c r="E38" s="28" t="s">
        <v>17</v>
      </c>
      <c r="F38" s="102" t="s">
        <v>84</v>
      </c>
      <c r="G38" s="102"/>
      <c r="H38" s="102"/>
      <c r="I38" s="102"/>
      <c r="J38" s="29" t="s">
        <v>45</v>
      </c>
      <c r="K38" s="30" t="s">
        <v>82</v>
      </c>
      <c r="L38" s="31">
        <v>1108000</v>
      </c>
      <c r="M38" s="31">
        <v>1108161.3799999999</v>
      </c>
      <c r="N38" s="32" t="s">
        <v>47</v>
      </c>
      <c r="O38" s="32" t="s">
        <v>47</v>
      </c>
      <c r="P38" s="31">
        <v>1108161.3799999999</v>
      </c>
      <c r="Q38" s="34" t="s">
        <v>47</v>
      </c>
    </row>
    <row r="39" spans="1:17" s="15" customFormat="1" ht="56.1" customHeight="1" x14ac:dyDescent="0.2">
      <c r="A39" s="129" t="s">
        <v>85</v>
      </c>
      <c r="B39" s="129"/>
      <c r="C39" s="129"/>
      <c r="D39" s="27"/>
      <c r="E39" s="28" t="s">
        <v>17</v>
      </c>
      <c r="F39" s="102" t="s">
        <v>86</v>
      </c>
      <c r="G39" s="102"/>
      <c r="H39" s="102"/>
      <c r="I39" s="102"/>
      <c r="J39" s="29" t="s">
        <v>45</v>
      </c>
      <c r="K39" s="30" t="s">
        <v>87</v>
      </c>
      <c r="L39" s="31">
        <v>26600</v>
      </c>
      <c r="M39" s="31">
        <v>26544.62</v>
      </c>
      <c r="N39" s="32" t="s">
        <v>47</v>
      </c>
      <c r="O39" s="32" t="s">
        <v>47</v>
      </c>
      <c r="P39" s="31">
        <v>26544.62</v>
      </c>
      <c r="Q39" s="36">
        <v>55.38</v>
      </c>
    </row>
    <row r="40" spans="1:17" s="15" customFormat="1" ht="33" customHeight="1" x14ac:dyDescent="0.2">
      <c r="A40" s="129" t="s">
        <v>88</v>
      </c>
      <c r="B40" s="129"/>
      <c r="C40" s="129"/>
      <c r="D40" s="27"/>
      <c r="E40" s="28" t="s">
        <v>17</v>
      </c>
      <c r="F40" s="102" t="s">
        <v>89</v>
      </c>
      <c r="G40" s="102"/>
      <c r="H40" s="102"/>
      <c r="I40" s="102"/>
      <c r="J40" s="29" t="s">
        <v>45</v>
      </c>
      <c r="K40" s="30" t="s">
        <v>90</v>
      </c>
      <c r="L40" s="31">
        <v>56282200</v>
      </c>
      <c r="M40" s="31">
        <v>56282190</v>
      </c>
      <c r="N40" s="32" t="s">
        <v>47</v>
      </c>
      <c r="O40" s="32" t="s">
        <v>47</v>
      </c>
      <c r="P40" s="31">
        <v>56282190</v>
      </c>
      <c r="Q40" s="36">
        <v>10</v>
      </c>
    </row>
    <row r="41" spans="1:17" s="15" customFormat="1" ht="56.1" customHeight="1" x14ac:dyDescent="0.2">
      <c r="A41" s="129" t="s">
        <v>91</v>
      </c>
      <c r="B41" s="129"/>
      <c r="C41" s="129"/>
      <c r="D41" s="27"/>
      <c r="E41" s="28" t="s">
        <v>17</v>
      </c>
      <c r="F41" s="102" t="s">
        <v>92</v>
      </c>
      <c r="G41" s="102"/>
      <c r="H41" s="102"/>
      <c r="I41" s="102"/>
      <c r="J41" s="29" t="s">
        <v>45</v>
      </c>
      <c r="K41" s="30" t="s">
        <v>90</v>
      </c>
      <c r="L41" s="31">
        <v>788000</v>
      </c>
      <c r="M41" s="31">
        <v>788000</v>
      </c>
      <c r="N41" s="32" t="s">
        <v>47</v>
      </c>
      <c r="O41" s="32" t="s">
        <v>47</v>
      </c>
      <c r="P41" s="31">
        <v>788000</v>
      </c>
      <c r="Q41" s="34" t="s">
        <v>47</v>
      </c>
    </row>
    <row r="42" spans="1:17" s="15" customFormat="1" ht="44.1" customHeight="1" x14ac:dyDescent="0.2">
      <c r="A42" s="129" t="s">
        <v>93</v>
      </c>
      <c r="B42" s="129"/>
      <c r="C42" s="129"/>
      <c r="D42" s="27"/>
      <c r="E42" s="28" t="s">
        <v>17</v>
      </c>
      <c r="F42" s="102" t="s">
        <v>94</v>
      </c>
      <c r="G42" s="102"/>
      <c r="H42" s="102"/>
      <c r="I42" s="102"/>
      <c r="J42" s="29" t="s">
        <v>45</v>
      </c>
      <c r="K42" s="30" t="s">
        <v>90</v>
      </c>
      <c r="L42" s="31">
        <v>235000</v>
      </c>
      <c r="M42" s="31">
        <v>235000</v>
      </c>
      <c r="N42" s="32" t="s">
        <v>47</v>
      </c>
      <c r="O42" s="32" t="s">
        <v>47</v>
      </c>
      <c r="P42" s="31">
        <v>235000</v>
      </c>
      <c r="Q42" s="34" t="s">
        <v>47</v>
      </c>
    </row>
    <row r="43" spans="1:17" s="15" customFormat="1" ht="66.95" customHeight="1" x14ac:dyDescent="0.2">
      <c r="A43" s="129" t="s">
        <v>95</v>
      </c>
      <c r="B43" s="129"/>
      <c r="C43" s="129"/>
      <c r="D43" s="27"/>
      <c r="E43" s="28" t="s">
        <v>17</v>
      </c>
      <c r="F43" s="102" t="s">
        <v>96</v>
      </c>
      <c r="G43" s="102"/>
      <c r="H43" s="102"/>
      <c r="I43" s="102"/>
      <c r="J43" s="29" t="s">
        <v>45</v>
      </c>
      <c r="K43" s="30" t="s">
        <v>90</v>
      </c>
      <c r="L43" s="31">
        <v>2893900</v>
      </c>
      <c r="M43" s="31">
        <v>2893900</v>
      </c>
      <c r="N43" s="32" t="s">
        <v>47</v>
      </c>
      <c r="O43" s="32" t="s">
        <v>47</v>
      </c>
      <c r="P43" s="31">
        <v>2893900</v>
      </c>
      <c r="Q43" s="34" t="s">
        <v>47</v>
      </c>
    </row>
    <row r="44" spans="1:17" s="15" customFormat="1" ht="33" customHeight="1" x14ac:dyDescent="0.2">
      <c r="A44" s="129" t="s">
        <v>97</v>
      </c>
      <c r="B44" s="129"/>
      <c r="C44" s="129"/>
      <c r="D44" s="27"/>
      <c r="E44" s="28" t="s">
        <v>17</v>
      </c>
      <c r="F44" s="102" t="s">
        <v>98</v>
      </c>
      <c r="G44" s="102"/>
      <c r="H44" s="102"/>
      <c r="I44" s="102"/>
      <c r="J44" s="29" t="s">
        <v>45</v>
      </c>
      <c r="K44" s="30" t="s">
        <v>90</v>
      </c>
      <c r="L44" s="31">
        <v>17604759.449999999</v>
      </c>
      <c r="M44" s="31">
        <v>17291938.41</v>
      </c>
      <c r="N44" s="32" t="s">
        <v>47</v>
      </c>
      <c r="O44" s="32" t="s">
        <v>47</v>
      </c>
      <c r="P44" s="31">
        <v>17291938.41</v>
      </c>
      <c r="Q44" s="33">
        <v>312821.03999999998</v>
      </c>
    </row>
    <row r="45" spans="1:17" s="15" customFormat="1" ht="21.95" customHeight="1" x14ac:dyDescent="0.2">
      <c r="A45" s="129" t="s">
        <v>99</v>
      </c>
      <c r="B45" s="129"/>
      <c r="C45" s="129"/>
      <c r="D45" s="27"/>
      <c r="E45" s="28" t="s">
        <v>17</v>
      </c>
      <c r="F45" s="102" t="s">
        <v>100</v>
      </c>
      <c r="G45" s="102"/>
      <c r="H45" s="102"/>
      <c r="I45" s="102"/>
      <c r="J45" s="29" t="s">
        <v>45</v>
      </c>
      <c r="K45" s="30" t="s">
        <v>101</v>
      </c>
      <c r="L45" s="31">
        <v>192700</v>
      </c>
      <c r="M45" s="31">
        <v>282700</v>
      </c>
      <c r="N45" s="31">
        <f>SUM(L40:L45)</f>
        <v>77996559.450000003</v>
      </c>
      <c r="O45" s="32" t="s">
        <v>47</v>
      </c>
      <c r="P45" s="31">
        <v>282700</v>
      </c>
      <c r="Q45" s="34" t="s">
        <v>47</v>
      </c>
    </row>
    <row r="46" spans="1:17" s="1" customFormat="1" ht="11.1" customHeight="1" x14ac:dyDescent="0.2">
      <c r="A46" s="137" t="s">
        <v>6</v>
      </c>
      <c r="B46" s="137"/>
      <c r="C46" s="137"/>
      <c r="D46" s="37"/>
      <c r="E46" s="132"/>
      <c r="F46" s="132"/>
      <c r="G46" s="132"/>
      <c r="H46" s="132"/>
      <c r="I46" s="132"/>
      <c r="J46" s="132"/>
      <c r="K46" s="37"/>
      <c r="L46" s="37"/>
      <c r="M46" s="37"/>
      <c r="N46" s="37"/>
      <c r="O46" s="37"/>
      <c r="P46" s="37"/>
      <c r="Q46" s="37" t="s">
        <v>6</v>
      </c>
    </row>
    <row r="47" spans="1:17" s="1" customFormat="1" ht="12" customHeight="1" x14ac:dyDescent="0.2">
      <c r="A47" s="114" t="s">
        <v>102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" customFormat="1" ht="11.1" customHeight="1" x14ac:dyDescent="0.2"/>
    <row r="49" spans="1:19" s="1" customFormat="1" ht="11.1" customHeight="1" x14ac:dyDescent="0.2">
      <c r="A49" s="115" t="s">
        <v>28</v>
      </c>
      <c r="B49" s="115"/>
      <c r="C49" s="115"/>
      <c r="D49" s="119" t="s">
        <v>29</v>
      </c>
      <c r="E49" s="121" t="s">
        <v>103</v>
      </c>
      <c r="F49" s="121"/>
      <c r="G49" s="121"/>
      <c r="H49" s="121"/>
      <c r="I49" s="121"/>
      <c r="J49" s="121"/>
      <c r="K49" s="121"/>
      <c r="L49" s="119" t="s">
        <v>31</v>
      </c>
      <c r="M49" s="119" t="s">
        <v>104</v>
      </c>
      <c r="N49" s="124" t="s">
        <v>32</v>
      </c>
      <c r="O49" s="124"/>
      <c r="P49" s="124"/>
      <c r="Q49" s="124"/>
      <c r="R49" s="119" t="s">
        <v>105</v>
      </c>
      <c r="S49" s="119"/>
    </row>
    <row r="50" spans="1:19" s="1" customFormat="1" ht="33" customHeight="1" x14ac:dyDescent="0.2">
      <c r="A50" s="116"/>
      <c r="B50" s="117"/>
      <c r="C50" s="118"/>
      <c r="D50" s="120"/>
      <c r="E50" s="122"/>
      <c r="F50" s="123"/>
      <c r="G50" s="123"/>
      <c r="H50" s="123"/>
      <c r="I50" s="123"/>
      <c r="J50" s="123"/>
      <c r="K50" s="123"/>
      <c r="L50" s="120"/>
      <c r="M50" s="120"/>
      <c r="N50" s="12" t="s">
        <v>34</v>
      </c>
      <c r="O50" s="12" t="s">
        <v>35</v>
      </c>
      <c r="P50" s="12" t="s">
        <v>36</v>
      </c>
      <c r="Q50" s="12" t="s">
        <v>37</v>
      </c>
      <c r="R50" s="12" t="s">
        <v>106</v>
      </c>
      <c r="S50" s="12" t="s">
        <v>107</v>
      </c>
    </row>
    <row r="51" spans="1:19" s="1" customFormat="1" ht="11.1" customHeight="1" x14ac:dyDescent="0.2">
      <c r="A51" s="136">
        <v>1</v>
      </c>
      <c r="B51" s="136"/>
      <c r="C51" s="136"/>
      <c r="D51" s="14">
        <v>2</v>
      </c>
      <c r="E51" s="126">
        <v>3</v>
      </c>
      <c r="F51" s="126"/>
      <c r="G51" s="126"/>
      <c r="H51" s="126"/>
      <c r="I51" s="126"/>
      <c r="J51" s="126"/>
      <c r="K51" s="126"/>
      <c r="L51" s="14">
        <v>4</v>
      </c>
      <c r="M51" s="14">
        <v>5</v>
      </c>
      <c r="N51" s="14">
        <v>6</v>
      </c>
      <c r="O51" s="14">
        <v>7</v>
      </c>
      <c r="P51" s="14">
        <v>8</v>
      </c>
      <c r="Q51" s="14">
        <v>9</v>
      </c>
      <c r="R51" s="38" t="s">
        <v>108</v>
      </c>
      <c r="S51" s="38" t="s">
        <v>109</v>
      </c>
    </row>
    <row r="52" spans="1:19" s="15" customFormat="1" ht="12" customHeight="1" x14ac:dyDescent="0.2">
      <c r="A52" s="133" t="s">
        <v>110</v>
      </c>
      <c r="B52" s="133"/>
      <c r="C52" s="133"/>
      <c r="D52" s="39">
        <v>200</v>
      </c>
      <c r="E52" s="128" t="s">
        <v>40</v>
      </c>
      <c r="F52" s="128"/>
      <c r="G52" s="128"/>
      <c r="H52" s="128"/>
      <c r="I52" s="128"/>
      <c r="J52" s="128"/>
      <c r="K52" s="128"/>
      <c r="L52" s="18">
        <v>117559344.83</v>
      </c>
      <c r="M52" s="18">
        <v>117559344.83</v>
      </c>
      <c r="N52" s="18">
        <v>111559093.52</v>
      </c>
      <c r="O52" s="19">
        <f>N52/L52</f>
        <v>0.94895980988430284</v>
      </c>
      <c r="P52" s="19">
        <v>0</v>
      </c>
      <c r="Q52" s="18">
        <v>111559093.52</v>
      </c>
      <c r="R52" s="18">
        <v>6000251.3099999996</v>
      </c>
      <c r="S52" s="40">
        <v>6000251.3099999996</v>
      </c>
    </row>
    <row r="53" spans="1:19" s="1" customFormat="1" ht="11.1" customHeight="1" x14ac:dyDescent="0.2">
      <c r="A53" s="134" t="s">
        <v>41</v>
      </c>
      <c r="B53" s="134"/>
      <c r="C53" s="134"/>
      <c r="D53" s="41"/>
      <c r="E53" s="22"/>
      <c r="F53" s="23"/>
      <c r="G53" s="135"/>
      <c r="H53" s="135"/>
      <c r="I53" s="135"/>
      <c r="J53" s="135"/>
      <c r="K53" s="24"/>
      <c r="L53" s="25"/>
      <c r="M53" s="25"/>
      <c r="N53" s="25"/>
      <c r="O53" s="25"/>
      <c r="P53" s="25"/>
      <c r="Q53" s="25"/>
      <c r="R53" s="25"/>
      <c r="S53" s="26"/>
    </row>
    <row r="54" spans="1:19" s="15" customFormat="1" ht="21.95" customHeight="1" x14ac:dyDescent="0.2">
      <c r="A54" s="129" t="s">
        <v>111</v>
      </c>
      <c r="B54" s="129"/>
      <c r="C54" s="129"/>
      <c r="D54" s="27"/>
      <c r="E54" s="28" t="s">
        <v>17</v>
      </c>
      <c r="F54" s="29" t="s">
        <v>112</v>
      </c>
      <c r="G54" s="102" t="s">
        <v>113</v>
      </c>
      <c r="H54" s="102"/>
      <c r="I54" s="102" t="s">
        <v>114</v>
      </c>
      <c r="J54" s="102"/>
      <c r="K54" s="30" t="s">
        <v>115</v>
      </c>
      <c r="L54" s="31">
        <v>1855012.5</v>
      </c>
      <c r="M54" s="31">
        <v>1855012.5</v>
      </c>
      <c r="N54" s="31">
        <v>1855012.5</v>
      </c>
      <c r="O54" s="32" t="s">
        <v>47</v>
      </c>
      <c r="P54" s="32" t="s">
        <v>47</v>
      </c>
      <c r="Q54" s="31">
        <v>1855012.5</v>
      </c>
      <c r="R54" s="32" t="s">
        <v>47</v>
      </c>
      <c r="S54" s="34" t="s">
        <v>47</v>
      </c>
    </row>
    <row r="55" spans="1:19" s="15" customFormat="1" ht="11.1" customHeight="1" x14ac:dyDescent="0.2">
      <c r="A55" s="129" t="s">
        <v>116</v>
      </c>
      <c r="B55" s="129"/>
      <c r="C55" s="129"/>
      <c r="D55" s="27"/>
      <c r="E55" s="28" t="s">
        <v>17</v>
      </c>
      <c r="F55" s="29" t="s">
        <v>112</v>
      </c>
      <c r="G55" s="102" t="s">
        <v>113</v>
      </c>
      <c r="H55" s="102"/>
      <c r="I55" s="102" t="s">
        <v>114</v>
      </c>
      <c r="J55" s="102"/>
      <c r="K55" s="30" t="s">
        <v>117</v>
      </c>
      <c r="L55" s="31">
        <v>426855</v>
      </c>
      <c r="M55" s="31">
        <v>426855</v>
      </c>
      <c r="N55" s="31">
        <v>426855</v>
      </c>
      <c r="O55" s="32" t="s">
        <v>47</v>
      </c>
      <c r="P55" s="32" t="s">
        <v>47</v>
      </c>
      <c r="Q55" s="31">
        <v>426855</v>
      </c>
      <c r="R55" s="32" t="s">
        <v>47</v>
      </c>
      <c r="S55" s="34" t="s">
        <v>47</v>
      </c>
    </row>
    <row r="56" spans="1:19" s="15" customFormat="1" ht="21.95" customHeight="1" x14ac:dyDescent="0.2">
      <c r="A56" s="129" t="s">
        <v>111</v>
      </c>
      <c r="B56" s="129"/>
      <c r="C56" s="129"/>
      <c r="D56" s="27"/>
      <c r="E56" s="28" t="s">
        <v>17</v>
      </c>
      <c r="F56" s="29" t="s">
        <v>118</v>
      </c>
      <c r="G56" s="102" t="s">
        <v>113</v>
      </c>
      <c r="H56" s="102"/>
      <c r="I56" s="102" t="s">
        <v>119</v>
      </c>
      <c r="J56" s="102"/>
      <c r="K56" s="30" t="s">
        <v>115</v>
      </c>
      <c r="L56" s="31">
        <v>20582935.59</v>
      </c>
      <c r="M56" s="31">
        <v>20582935.59</v>
      </c>
      <c r="N56" s="31">
        <v>20582935.59</v>
      </c>
      <c r="O56" s="32" t="s">
        <v>47</v>
      </c>
      <c r="P56" s="32" t="s">
        <v>47</v>
      </c>
      <c r="Q56" s="31">
        <v>20582935.59</v>
      </c>
      <c r="R56" s="32" t="s">
        <v>47</v>
      </c>
      <c r="S56" s="34" t="s">
        <v>47</v>
      </c>
    </row>
    <row r="57" spans="1:19" s="15" customFormat="1" ht="21.95" customHeight="1" x14ac:dyDescent="0.2">
      <c r="A57" s="129" t="s">
        <v>120</v>
      </c>
      <c r="B57" s="129"/>
      <c r="C57" s="129"/>
      <c r="D57" s="27"/>
      <c r="E57" s="28" t="s">
        <v>17</v>
      </c>
      <c r="F57" s="29" t="s">
        <v>118</v>
      </c>
      <c r="G57" s="102" t="s">
        <v>113</v>
      </c>
      <c r="H57" s="102"/>
      <c r="I57" s="102" t="s">
        <v>119</v>
      </c>
      <c r="J57" s="102"/>
      <c r="K57" s="30" t="s">
        <v>121</v>
      </c>
      <c r="L57" s="31">
        <v>1090737.72</v>
      </c>
      <c r="M57" s="31">
        <v>1090737.72</v>
      </c>
      <c r="N57" s="31">
        <v>1090707.72</v>
      </c>
      <c r="O57" s="32" t="s">
        <v>47</v>
      </c>
      <c r="P57" s="32" t="s">
        <v>47</v>
      </c>
      <c r="Q57" s="31">
        <v>1090707.72</v>
      </c>
      <c r="R57" s="35">
        <v>30</v>
      </c>
      <c r="S57" s="36">
        <v>30</v>
      </c>
    </row>
    <row r="58" spans="1:19" s="15" customFormat="1" ht="11.1" customHeight="1" x14ac:dyDescent="0.2">
      <c r="A58" s="129" t="s">
        <v>116</v>
      </c>
      <c r="B58" s="129"/>
      <c r="C58" s="129"/>
      <c r="D58" s="27"/>
      <c r="E58" s="28" t="s">
        <v>17</v>
      </c>
      <c r="F58" s="29" t="s">
        <v>118</v>
      </c>
      <c r="G58" s="102" t="s">
        <v>113</v>
      </c>
      <c r="H58" s="102"/>
      <c r="I58" s="102" t="s">
        <v>119</v>
      </c>
      <c r="J58" s="102"/>
      <c r="K58" s="30" t="s">
        <v>117</v>
      </c>
      <c r="L58" s="31">
        <v>5998323.5800000001</v>
      </c>
      <c r="M58" s="31">
        <v>5998323.5800000001</v>
      </c>
      <c r="N58" s="31">
        <v>5998323.5800000001</v>
      </c>
      <c r="O58" s="32" t="s">
        <v>47</v>
      </c>
      <c r="P58" s="32" t="s">
        <v>47</v>
      </c>
      <c r="Q58" s="31">
        <v>5998323.5800000001</v>
      </c>
      <c r="R58" s="32" t="s">
        <v>47</v>
      </c>
      <c r="S58" s="34" t="s">
        <v>47</v>
      </c>
    </row>
    <row r="59" spans="1:19" s="15" customFormat="1" ht="11.1" customHeight="1" x14ac:dyDescent="0.2">
      <c r="A59" s="129" t="s">
        <v>122</v>
      </c>
      <c r="B59" s="129"/>
      <c r="C59" s="129"/>
      <c r="D59" s="27"/>
      <c r="E59" s="28" t="s">
        <v>17</v>
      </c>
      <c r="F59" s="29" t="s">
        <v>118</v>
      </c>
      <c r="G59" s="102" t="s">
        <v>113</v>
      </c>
      <c r="H59" s="102"/>
      <c r="I59" s="102" t="s">
        <v>119</v>
      </c>
      <c r="J59" s="102"/>
      <c r="K59" s="30" t="s">
        <v>123</v>
      </c>
      <c r="L59" s="31">
        <v>259189.44</v>
      </c>
      <c r="M59" s="31">
        <v>259189.44</v>
      </c>
      <c r="N59" s="31">
        <v>89559.84</v>
      </c>
      <c r="O59" s="32" t="s">
        <v>47</v>
      </c>
      <c r="P59" s="32" t="s">
        <v>47</v>
      </c>
      <c r="Q59" s="31">
        <v>89559.84</v>
      </c>
      <c r="R59" s="31">
        <v>169629.6</v>
      </c>
      <c r="S59" s="33">
        <v>169629.6</v>
      </c>
    </row>
    <row r="60" spans="1:19" s="15" customFormat="1" ht="11.1" customHeight="1" x14ac:dyDescent="0.2">
      <c r="A60" s="129" t="s">
        <v>124</v>
      </c>
      <c r="B60" s="129"/>
      <c r="C60" s="129"/>
      <c r="D60" s="27"/>
      <c r="E60" s="28" t="s">
        <v>17</v>
      </c>
      <c r="F60" s="29" t="s">
        <v>118</v>
      </c>
      <c r="G60" s="102" t="s">
        <v>113</v>
      </c>
      <c r="H60" s="102"/>
      <c r="I60" s="102" t="s">
        <v>119</v>
      </c>
      <c r="J60" s="102"/>
      <c r="K60" s="30" t="s">
        <v>125</v>
      </c>
      <c r="L60" s="31">
        <v>69275</v>
      </c>
      <c r="M60" s="31">
        <v>69275</v>
      </c>
      <c r="N60" s="31">
        <v>69275</v>
      </c>
      <c r="O60" s="32" t="s">
        <v>47</v>
      </c>
      <c r="P60" s="32" t="s">
        <v>47</v>
      </c>
      <c r="Q60" s="31">
        <v>69275</v>
      </c>
      <c r="R60" s="32" t="s">
        <v>47</v>
      </c>
      <c r="S60" s="34" t="s">
        <v>47</v>
      </c>
    </row>
    <row r="61" spans="1:19" s="15" customFormat="1" ht="11.1" customHeight="1" x14ac:dyDescent="0.2">
      <c r="A61" s="129" t="s">
        <v>126</v>
      </c>
      <c r="B61" s="129"/>
      <c r="C61" s="129"/>
      <c r="D61" s="27"/>
      <c r="E61" s="28" t="s">
        <v>17</v>
      </c>
      <c r="F61" s="29" t="s">
        <v>118</v>
      </c>
      <c r="G61" s="102" t="s">
        <v>113</v>
      </c>
      <c r="H61" s="102"/>
      <c r="I61" s="102" t="s">
        <v>119</v>
      </c>
      <c r="J61" s="102"/>
      <c r="K61" s="30" t="s">
        <v>127</v>
      </c>
      <c r="L61" s="31">
        <v>20374.14</v>
      </c>
      <c r="M61" s="31">
        <v>20374.14</v>
      </c>
      <c r="N61" s="31">
        <v>20374.14</v>
      </c>
      <c r="O61" s="32" t="s">
        <v>47</v>
      </c>
      <c r="P61" s="32" t="s">
        <v>47</v>
      </c>
      <c r="Q61" s="31">
        <v>20374.14</v>
      </c>
      <c r="R61" s="32" t="s">
        <v>47</v>
      </c>
      <c r="S61" s="34" t="s">
        <v>47</v>
      </c>
    </row>
    <row r="62" spans="1:19" s="15" customFormat="1" ht="11.1" customHeight="1" x14ac:dyDescent="0.2">
      <c r="A62" s="129" t="s">
        <v>128</v>
      </c>
      <c r="B62" s="129"/>
      <c r="C62" s="129"/>
      <c r="D62" s="27"/>
      <c r="E62" s="28" t="s">
        <v>17</v>
      </c>
      <c r="F62" s="29" t="s">
        <v>118</v>
      </c>
      <c r="G62" s="102" t="s">
        <v>113</v>
      </c>
      <c r="H62" s="102"/>
      <c r="I62" s="102" t="s">
        <v>119</v>
      </c>
      <c r="J62" s="102"/>
      <c r="K62" s="30" t="s">
        <v>129</v>
      </c>
      <c r="L62" s="31">
        <v>100529.59</v>
      </c>
      <c r="M62" s="31">
        <v>100529.59</v>
      </c>
      <c r="N62" s="31">
        <v>100529.59</v>
      </c>
      <c r="O62" s="32" t="s">
        <v>47</v>
      </c>
      <c r="P62" s="32" t="s">
        <v>47</v>
      </c>
      <c r="Q62" s="31">
        <v>100529.59</v>
      </c>
      <c r="R62" s="32" t="s">
        <v>47</v>
      </c>
      <c r="S62" s="34" t="s">
        <v>47</v>
      </c>
    </row>
    <row r="63" spans="1:19" s="15" customFormat="1" ht="11.1" customHeight="1" x14ac:dyDescent="0.2">
      <c r="A63" s="129" t="s">
        <v>122</v>
      </c>
      <c r="B63" s="129"/>
      <c r="C63" s="129"/>
      <c r="D63" s="27"/>
      <c r="E63" s="28" t="s">
        <v>17</v>
      </c>
      <c r="F63" s="29" t="s">
        <v>118</v>
      </c>
      <c r="G63" s="102" t="s">
        <v>113</v>
      </c>
      <c r="H63" s="102"/>
      <c r="I63" s="102" t="s">
        <v>130</v>
      </c>
      <c r="J63" s="102"/>
      <c r="K63" s="30" t="s">
        <v>123</v>
      </c>
      <c r="L63" s="31">
        <v>112700</v>
      </c>
      <c r="M63" s="31">
        <v>112700</v>
      </c>
      <c r="N63" s="31">
        <v>112700</v>
      </c>
      <c r="O63" s="32" t="s">
        <v>47</v>
      </c>
      <c r="P63" s="32" t="s">
        <v>47</v>
      </c>
      <c r="Q63" s="31">
        <v>112700</v>
      </c>
      <c r="R63" s="32" t="s">
        <v>47</v>
      </c>
      <c r="S63" s="34" t="s">
        <v>47</v>
      </c>
    </row>
    <row r="64" spans="1:19" s="15" customFormat="1" ht="21.95" customHeight="1" x14ac:dyDescent="0.2">
      <c r="A64" s="129" t="s">
        <v>131</v>
      </c>
      <c r="B64" s="129"/>
      <c r="C64" s="129"/>
      <c r="D64" s="27"/>
      <c r="E64" s="28" t="s">
        <v>17</v>
      </c>
      <c r="F64" s="29" t="s">
        <v>118</v>
      </c>
      <c r="G64" s="102" t="s">
        <v>113</v>
      </c>
      <c r="H64" s="102"/>
      <c r="I64" s="102" t="s">
        <v>130</v>
      </c>
      <c r="J64" s="102"/>
      <c r="K64" s="30" t="s">
        <v>132</v>
      </c>
      <c r="L64" s="31">
        <v>129545.64</v>
      </c>
      <c r="M64" s="31">
        <v>129545.64</v>
      </c>
      <c r="N64" s="31">
        <v>129545.64</v>
      </c>
      <c r="O64" s="32" t="s">
        <v>47</v>
      </c>
      <c r="P64" s="32" t="s">
        <v>47</v>
      </c>
      <c r="Q64" s="31">
        <v>129545.64</v>
      </c>
      <c r="R64" s="32" t="s">
        <v>47</v>
      </c>
      <c r="S64" s="34" t="s">
        <v>47</v>
      </c>
    </row>
    <row r="65" spans="1:19" s="15" customFormat="1" ht="11.1" customHeight="1" x14ac:dyDescent="0.2">
      <c r="A65" s="129" t="s">
        <v>133</v>
      </c>
      <c r="B65" s="129"/>
      <c r="C65" s="129"/>
      <c r="D65" s="27"/>
      <c r="E65" s="28" t="s">
        <v>17</v>
      </c>
      <c r="F65" s="29" t="s">
        <v>134</v>
      </c>
      <c r="G65" s="102" t="s">
        <v>135</v>
      </c>
      <c r="H65" s="102"/>
      <c r="I65" s="102" t="s">
        <v>136</v>
      </c>
      <c r="J65" s="102"/>
      <c r="K65" s="30" t="s">
        <v>137</v>
      </c>
      <c r="L65" s="31">
        <v>81400</v>
      </c>
      <c r="M65" s="31">
        <v>81400</v>
      </c>
      <c r="N65" s="31">
        <v>81400</v>
      </c>
      <c r="O65" s="32" t="s">
        <v>47</v>
      </c>
      <c r="P65" s="32" t="s">
        <v>47</v>
      </c>
      <c r="Q65" s="31">
        <v>81400</v>
      </c>
      <c r="R65" s="32" t="s">
        <v>47</v>
      </c>
      <c r="S65" s="34" t="s">
        <v>47</v>
      </c>
    </row>
    <row r="66" spans="1:19" s="15" customFormat="1" ht="11.1" customHeight="1" x14ac:dyDescent="0.2">
      <c r="A66" s="129" t="s">
        <v>122</v>
      </c>
      <c r="B66" s="129"/>
      <c r="C66" s="129"/>
      <c r="D66" s="27"/>
      <c r="E66" s="28" t="s">
        <v>17</v>
      </c>
      <c r="F66" s="29" t="s">
        <v>138</v>
      </c>
      <c r="G66" s="102" t="s">
        <v>139</v>
      </c>
      <c r="H66" s="102"/>
      <c r="I66" s="102" t="s">
        <v>140</v>
      </c>
      <c r="J66" s="102"/>
      <c r="K66" s="30" t="s">
        <v>123</v>
      </c>
      <c r="L66" s="31">
        <v>950000</v>
      </c>
      <c r="M66" s="31">
        <v>950000</v>
      </c>
      <c r="N66" s="31">
        <v>950000</v>
      </c>
      <c r="O66" s="32" t="s">
        <v>47</v>
      </c>
      <c r="P66" s="32" t="s">
        <v>47</v>
      </c>
      <c r="Q66" s="31">
        <v>950000</v>
      </c>
      <c r="R66" s="32" t="s">
        <v>47</v>
      </c>
      <c r="S66" s="34" t="s">
        <v>47</v>
      </c>
    </row>
    <row r="67" spans="1:19" s="15" customFormat="1" ht="11.1" customHeight="1" x14ac:dyDescent="0.2">
      <c r="A67" s="129" t="s">
        <v>141</v>
      </c>
      <c r="B67" s="129"/>
      <c r="C67" s="129"/>
      <c r="D67" s="27"/>
      <c r="E67" s="28" t="s">
        <v>17</v>
      </c>
      <c r="F67" s="29" t="s">
        <v>142</v>
      </c>
      <c r="G67" s="102" t="s">
        <v>143</v>
      </c>
      <c r="H67" s="102"/>
      <c r="I67" s="102" t="s">
        <v>144</v>
      </c>
      <c r="J67" s="102"/>
      <c r="K67" s="30" t="s">
        <v>145</v>
      </c>
      <c r="L67" s="31">
        <v>50000</v>
      </c>
      <c r="M67" s="31">
        <v>50000</v>
      </c>
      <c r="N67" s="32" t="s">
        <v>47</v>
      </c>
      <c r="O67" s="32" t="s">
        <v>47</v>
      </c>
      <c r="P67" s="32" t="s">
        <v>47</v>
      </c>
      <c r="Q67" s="32" t="s">
        <v>47</v>
      </c>
      <c r="R67" s="31">
        <v>50000</v>
      </c>
      <c r="S67" s="33">
        <v>50000</v>
      </c>
    </row>
    <row r="68" spans="1:19" s="15" customFormat="1" ht="11.1" customHeight="1" x14ac:dyDescent="0.2">
      <c r="A68" s="129" t="s">
        <v>146</v>
      </c>
      <c r="B68" s="129"/>
      <c r="C68" s="129"/>
      <c r="D68" s="27"/>
      <c r="E68" s="28" t="s">
        <v>17</v>
      </c>
      <c r="F68" s="29" t="s">
        <v>147</v>
      </c>
      <c r="G68" s="102" t="s">
        <v>148</v>
      </c>
      <c r="H68" s="102"/>
      <c r="I68" s="102" t="s">
        <v>149</v>
      </c>
      <c r="J68" s="102"/>
      <c r="K68" s="30" t="s">
        <v>150</v>
      </c>
      <c r="L68" s="31">
        <v>19629</v>
      </c>
      <c r="M68" s="31">
        <v>19629</v>
      </c>
      <c r="N68" s="31">
        <v>19629</v>
      </c>
      <c r="O68" s="32" t="s">
        <v>47</v>
      </c>
      <c r="P68" s="32" t="s">
        <v>47</v>
      </c>
      <c r="Q68" s="31">
        <v>19629</v>
      </c>
      <c r="R68" s="32" t="s">
        <v>47</v>
      </c>
      <c r="S68" s="34" t="s">
        <v>47</v>
      </c>
    </row>
    <row r="69" spans="1:19" s="15" customFormat="1" ht="11.1" customHeight="1" x14ac:dyDescent="0.2">
      <c r="A69" s="129" t="s">
        <v>133</v>
      </c>
      <c r="B69" s="129"/>
      <c r="C69" s="129"/>
      <c r="D69" s="27"/>
      <c r="E69" s="28" t="s">
        <v>17</v>
      </c>
      <c r="F69" s="29" t="s">
        <v>147</v>
      </c>
      <c r="G69" s="102" t="s">
        <v>151</v>
      </c>
      <c r="H69" s="102"/>
      <c r="I69" s="102" t="s">
        <v>136</v>
      </c>
      <c r="J69" s="102"/>
      <c r="K69" s="30" t="s">
        <v>137</v>
      </c>
      <c r="L69" s="31">
        <v>9900</v>
      </c>
      <c r="M69" s="31">
        <v>9900</v>
      </c>
      <c r="N69" s="31">
        <v>9900</v>
      </c>
      <c r="O69" s="32" t="s">
        <v>47</v>
      </c>
      <c r="P69" s="32" t="s">
        <v>47</v>
      </c>
      <c r="Q69" s="31">
        <v>9900</v>
      </c>
      <c r="R69" s="32" t="s">
        <v>47</v>
      </c>
      <c r="S69" s="34" t="s">
        <v>47</v>
      </c>
    </row>
    <row r="70" spans="1:19" s="15" customFormat="1" ht="56.1" customHeight="1" x14ac:dyDescent="0.2">
      <c r="A70" s="129" t="s">
        <v>152</v>
      </c>
      <c r="B70" s="129"/>
      <c r="C70" s="129"/>
      <c r="D70" s="27"/>
      <c r="E70" s="28" t="s">
        <v>17</v>
      </c>
      <c r="F70" s="29" t="s">
        <v>147</v>
      </c>
      <c r="G70" s="102" t="s">
        <v>151</v>
      </c>
      <c r="H70" s="102"/>
      <c r="I70" s="102" t="s">
        <v>153</v>
      </c>
      <c r="J70" s="102"/>
      <c r="K70" s="30" t="s">
        <v>154</v>
      </c>
      <c r="L70" s="31">
        <v>63000</v>
      </c>
      <c r="M70" s="31">
        <v>63000</v>
      </c>
      <c r="N70" s="31">
        <v>63000</v>
      </c>
      <c r="O70" s="32" t="s">
        <v>47</v>
      </c>
      <c r="P70" s="32" t="s">
        <v>47</v>
      </c>
      <c r="Q70" s="31">
        <v>63000</v>
      </c>
      <c r="R70" s="32" t="s">
        <v>47</v>
      </c>
      <c r="S70" s="34" t="s">
        <v>47</v>
      </c>
    </row>
    <row r="71" spans="1:19" s="15" customFormat="1" ht="11.1" customHeight="1" x14ac:dyDescent="0.2">
      <c r="A71" s="129" t="s">
        <v>146</v>
      </c>
      <c r="B71" s="129"/>
      <c r="C71" s="129"/>
      <c r="D71" s="27"/>
      <c r="E71" s="28" t="s">
        <v>17</v>
      </c>
      <c r="F71" s="29" t="s">
        <v>147</v>
      </c>
      <c r="G71" s="102" t="s">
        <v>113</v>
      </c>
      <c r="H71" s="102"/>
      <c r="I71" s="102" t="s">
        <v>149</v>
      </c>
      <c r="J71" s="102"/>
      <c r="K71" s="30" t="s">
        <v>150</v>
      </c>
      <c r="L71" s="31">
        <v>13642989.689999999</v>
      </c>
      <c r="M71" s="31">
        <v>13642989.689999999</v>
      </c>
      <c r="N71" s="31">
        <v>13642989.689999999</v>
      </c>
      <c r="O71" s="32" t="s">
        <v>47</v>
      </c>
      <c r="P71" s="32" t="s">
        <v>47</v>
      </c>
      <c r="Q71" s="31">
        <v>13642989.689999999</v>
      </c>
      <c r="R71" s="32" t="s">
        <v>47</v>
      </c>
      <c r="S71" s="34" t="s">
        <v>47</v>
      </c>
    </row>
    <row r="72" spans="1:19" s="15" customFormat="1" ht="21.95" customHeight="1" x14ac:dyDescent="0.2">
      <c r="A72" s="129" t="s">
        <v>155</v>
      </c>
      <c r="B72" s="129"/>
      <c r="C72" s="129"/>
      <c r="D72" s="27"/>
      <c r="E72" s="28" t="s">
        <v>17</v>
      </c>
      <c r="F72" s="29" t="s">
        <v>147</v>
      </c>
      <c r="G72" s="102" t="s">
        <v>113</v>
      </c>
      <c r="H72" s="102"/>
      <c r="I72" s="102" t="s">
        <v>149</v>
      </c>
      <c r="J72" s="102"/>
      <c r="K72" s="30" t="s">
        <v>156</v>
      </c>
      <c r="L72" s="31">
        <v>335351.8</v>
      </c>
      <c r="M72" s="31">
        <v>335351.8</v>
      </c>
      <c r="N72" s="31">
        <v>335350.8</v>
      </c>
      <c r="O72" s="32" t="s">
        <v>47</v>
      </c>
      <c r="P72" s="32" t="s">
        <v>47</v>
      </c>
      <c r="Q72" s="31">
        <v>335350.8</v>
      </c>
      <c r="R72" s="35">
        <v>1</v>
      </c>
      <c r="S72" s="36">
        <v>1</v>
      </c>
    </row>
    <row r="73" spans="1:19" s="15" customFormat="1" ht="11.1" customHeight="1" x14ac:dyDescent="0.2">
      <c r="A73" s="129" t="s">
        <v>157</v>
      </c>
      <c r="B73" s="129"/>
      <c r="C73" s="129"/>
      <c r="D73" s="27"/>
      <c r="E73" s="28" t="s">
        <v>17</v>
      </c>
      <c r="F73" s="29" t="s">
        <v>147</v>
      </c>
      <c r="G73" s="102" t="s">
        <v>113</v>
      </c>
      <c r="H73" s="102"/>
      <c r="I73" s="102" t="s">
        <v>149</v>
      </c>
      <c r="J73" s="102"/>
      <c r="K73" s="30" t="s">
        <v>158</v>
      </c>
      <c r="L73" s="31">
        <v>3962873.2</v>
      </c>
      <c r="M73" s="31">
        <v>3962873.2</v>
      </c>
      <c r="N73" s="31">
        <v>3962873.2</v>
      </c>
      <c r="O73" s="32" t="s">
        <v>47</v>
      </c>
      <c r="P73" s="32" t="s">
        <v>47</v>
      </c>
      <c r="Q73" s="31">
        <v>3962873.2</v>
      </c>
      <c r="R73" s="32" t="s">
        <v>47</v>
      </c>
      <c r="S73" s="34" t="s">
        <v>47</v>
      </c>
    </row>
    <row r="74" spans="1:19" s="15" customFormat="1" ht="11.1" customHeight="1" x14ac:dyDescent="0.2">
      <c r="A74" s="129" t="s">
        <v>122</v>
      </c>
      <c r="B74" s="129"/>
      <c r="C74" s="129"/>
      <c r="D74" s="27"/>
      <c r="E74" s="28" t="s">
        <v>17</v>
      </c>
      <c r="F74" s="29" t="s">
        <v>147</v>
      </c>
      <c r="G74" s="102" t="s">
        <v>113</v>
      </c>
      <c r="H74" s="102"/>
      <c r="I74" s="102" t="s">
        <v>149</v>
      </c>
      <c r="J74" s="102"/>
      <c r="K74" s="30" t="s">
        <v>123</v>
      </c>
      <c r="L74" s="31">
        <v>3380286.9</v>
      </c>
      <c r="M74" s="31">
        <v>3380286.9</v>
      </c>
      <c r="N74" s="31">
        <v>2462192.3199999998</v>
      </c>
      <c r="O74" s="32" t="s">
        <v>47</v>
      </c>
      <c r="P74" s="32" t="s">
        <v>47</v>
      </c>
      <c r="Q74" s="31">
        <v>2462192.3199999998</v>
      </c>
      <c r="R74" s="31">
        <v>918094.58</v>
      </c>
      <c r="S74" s="33">
        <v>918094.58</v>
      </c>
    </row>
    <row r="75" spans="1:19" s="15" customFormat="1" ht="11.1" customHeight="1" x14ac:dyDescent="0.2">
      <c r="A75" s="129" t="s">
        <v>124</v>
      </c>
      <c r="B75" s="129"/>
      <c r="C75" s="129"/>
      <c r="D75" s="27"/>
      <c r="E75" s="28" t="s">
        <v>17</v>
      </c>
      <c r="F75" s="29" t="s">
        <v>147</v>
      </c>
      <c r="G75" s="102" t="s">
        <v>113</v>
      </c>
      <c r="H75" s="102"/>
      <c r="I75" s="102" t="s">
        <v>149</v>
      </c>
      <c r="J75" s="102"/>
      <c r="K75" s="30" t="s">
        <v>125</v>
      </c>
      <c r="L75" s="31">
        <v>7155</v>
      </c>
      <c r="M75" s="31">
        <v>7155</v>
      </c>
      <c r="N75" s="31">
        <v>7155</v>
      </c>
      <c r="O75" s="32" t="s">
        <v>47</v>
      </c>
      <c r="P75" s="32" t="s">
        <v>47</v>
      </c>
      <c r="Q75" s="31">
        <v>7155</v>
      </c>
      <c r="R75" s="32" t="s">
        <v>47</v>
      </c>
      <c r="S75" s="34" t="s">
        <v>47</v>
      </c>
    </row>
    <row r="76" spans="1:19" s="15" customFormat="1" ht="11.1" customHeight="1" x14ac:dyDescent="0.2">
      <c r="A76" s="129" t="s">
        <v>126</v>
      </c>
      <c r="B76" s="129"/>
      <c r="C76" s="129"/>
      <c r="D76" s="27"/>
      <c r="E76" s="28" t="s">
        <v>17</v>
      </c>
      <c r="F76" s="29" t="s">
        <v>147</v>
      </c>
      <c r="G76" s="102" t="s">
        <v>113</v>
      </c>
      <c r="H76" s="102"/>
      <c r="I76" s="102" t="s">
        <v>149</v>
      </c>
      <c r="J76" s="102"/>
      <c r="K76" s="30" t="s">
        <v>127</v>
      </c>
      <c r="L76" s="31">
        <v>28808</v>
      </c>
      <c r="M76" s="31">
        <v>28808</v>
      </c>
      <c r="N76" s="31">
        <v>26476</v>
      </c>
      <c r="O76" s="32" t="s">
        <v>47</v>
      </c>
      <c r="P76" s="32" t="s">
        <v>47</v>
      </c>
      <c r="Q76" s="31">
        <v>26476</v>
      </c>
      <c r="R76" s="31">
        <v>2332</v>
      </c>
      <c r="S76" s="33">
        <v>2332</v>
      </c>
    </row>
    <row r="77" spans="1:19" s="15" customFormat="1" ht="11.1" customHeight="1" x14ac:dyDescent="0.2">
      <c r="A77" s="129" t="s">
        <v>128</v>
      </c>
      <c r="B77" s="129"/>
      <c r="C77" s="129"/>
      <c r="D77" s="27"/>
      <c r="E77" s="28" t="s">
        <v>17</v>
      </c>
      <c r="F77" s="29" t="s">
        <v>147</v>
      </c>
      <c r="G77" s="102" t="s">
        <v>113</v>
      </c>
      <c r="H77" s="102"/>
      <c r="I77" s="102" t="s">
        <v>149</v>
      </c>
      <c r="J77" s="102"/>
      <c r="K77" s="30" t="s">
        <v>129</v>
      </c>
      <c r="L77" s="35">
        <v>515.01</v>
      </c>
      <c r="M77" s="35">
        <v>515.01</v>
      </c>
      <c r="N77" s="35">
        <v>515.01</v>
      </c>
      <c r="O77" s="32" t="s">
        <v>47</v>
      </c>
      <c r="P77" s="32" t="s">
        <v>47</v>
      </c>
      <c r="Q77" s="35">
        <v>515.01</v>
      </c>
      <c r="R77" s="32" t="s">
        <v>47</v>
      </c>
      <c r="S77" s="34" t="s">
        <v>47</v>
      </c>
    </row>
    <row r="78" spans="1:19" s="15" customFormat="1" ht="11.1" customHeight="1" x14ac:dyDescent="0.2">
      <c r="A78" s="129" t="s">
        <v>146</v>
      </c>
      <c r="B78" s="129"/>
      <c r="C78" s="129"/>
      <c r="D78" s="27"/>
      <c r="E78" s="28" t="s">
        <v>17</v>
      </c>
      <c r="F78" s="29" t="s">
        <v>147</v>
      </c>
      <c r="G78" s="102" t="s">
        <v>113</v>
      </c>
      <c r="H78" s="102"/>
      <c r="I78" s="102" t="s">
        <v>159</v>
      </c>
      <c r="J78" s="102"/>
      <c r="K78" s="30" t="s">
        <v>150</v>
      </c>
      <c r="L78" s="31">
        <v>426650</v>
      </c>
      <c r="M78" s="31">
        <v>426650</v>
      </c>
      <c r="N78" s="31">
        <v>426650</v>
      </c>
      <c r="O78" s="32" t="s">
        <v>47</v>
      </c>
      <c r="P78" s="32" t="s">
        <v>47</v>
      </c>
      <c r="Q78" s="31">
        <v>426650</v>
      </c>
      <c r="R78" s="32" t="s">
        <v>47</v>
      </c>
      <c r="S78" s="34" t="s">
        <v>47</v>
      </c>
    </row>
    <row r="79" spans="1:19" s="15" customFormat="1" ht="11.1" customHeight="1" x14ac:dyDescent="0.2">
      <c r="A79" s="129" t="s">
        <v>157</v>
      </c>
      <c r="B79" s="129"/>
      <c r="C79" s="129"/>
      <c r="D79" s="27"/>
      <c r="E79" s="28" t="s">
        <v>17</v>
      </c>
      <c r="F79" s="29" t="s">
        <v>147</v>
      </c>
      <c r="G79" s="102" t="s">
        <v>113</v>
      </c>
      <c r="H79" s="102"/>
      <c r="I79" s="102" t="s">
        <v>159</v>
      </c>
      <c r="J79" s="102"/>
      <c r="K79" s="30" t="s">
        <v>158</v>
      </c>
      <c r="L79" s="31">
        <v>128850</v>
      </c>
      <c r="M79" s="31">
        <v>128850</v>
      </c>
      <c r="N79" s="31">
        <v>128850</v>
      </c>
      <c r="O79" s="32" t="s">
        <v>47</v>
      </c>
      <c r="P79" s="32" t="s">
        <v>47</v>
      </c>
      <c r="Q79" s="31">
        <v>128850</v>
      </c>
      <c r="R79" s="32" t="s">
        <v>47</v>
      </c>
      <c r="S79" s="34" t="s">
        <v>47</v>
      </c>
    </row>
    <row r="80" spans="1:19" s="15" customFormat="1" ht="21.95" customHeight="1" x14ac:dyDescent="0.2">
      <c r="A80" s="129" t="s">
        <v>111</v>
      </c>
      <c r="B80" s="129"/>
      <c r="C80" s="129"/>
      <c r="D80" s="27"/>
      <c r="E80" s="28" t="s">
        <v>17</v>
      </c>
      <c r="F80" s="29" t="s">
        <v>160</v>
      </c>
      <c r="G80" s="102" t="s">
        <v>139</v>
      </c>
      <c r="H80" s="102"/>
      <c r="I80" s="102" t="s">
        <v>161</v>
      </c>
      <c r="J80" s="102"/>
      <c r="K80" s="30" t="s">
        <v>115</v>
      </c>
      <c r="L80" s="31">
        <v>597895.56999999995</v>
      </c>
      <c r="M80" s="31">
        <v>597895.56999999995</v>
      </c>
      <c r="N80" s="31">
        <v>597895.56999999995</v>
      </c>
      <c r="O80" s="32" t="s">
        <v>47</v>
      </c>
      <c r="P80" s="32" t="s">
        <v>47</v>
      </c>
      <c r="Q80" s="31">
        <v>597895.56999999995</v>
      </c>
      <c r="R80" s="32" t="s">
        <v>47</v>
      </c>
      <c r="S80" s="34" t="s">
        <v>47</v>
      </c>
    </row>
    <row r="81" spans="1:19" s="15" customFormat="1" ht="11.1" customHeight="1" x14ac:dyDescent="0.2">
      <c r="A81" s="129" t="s">
        <v>116</v>
      </c>
      <c r="B81" s="129"/>
      <c r="C81" s="129"/>
      <c r="D81" s="27"/>
      <c r="E81" s="28" t="s">
        <v>17</v>
      </c>
      <c r="F81" s="29" t="s">
        <v>160</v>
      </c>
      <c r="G81" s="102" t="s">
        <v>139</v>
      </c>
      <c r="H81" s="102"/>
      <c r="I81" s="102" t="s">
        <v>161</v>
      </c>
      <c r="J81" s="102"/>
      <c r="K81" s="30" t="s">
        <v>117</v>
      </c>
      <c r="L81" s="31">
        <v>179700</v>
      </c>
      <c r="M81" s="31">
        <v>179700</v>
      </c>
      <c r="N81" s="31">
        <v>179700</v>
      </c>
      <c r="O81" s="32" t="s">
        <v>47</v>
      </c>
      <c r="P81" s="32" t="s">
        <v>47</v>
      </c>
      <c r="Q81" s="31">
        <v>179700</v>
      </c>
      <c r="R81" s="32" t="s">
        <v>47</v>
      </c>
      <c r="S81" s="34" t="s">
        <v>47</v>
      </c>
    </row>
    <row r="82" spans="1:19" s="15" customFormat="1" ht="11.1" customHeight="1" x14ac:dyDescent="0.2">
      <c r="A82" s="129" t="s">
        <v>122</v>
      </c>
      <c r="B82" s="129"/>
      <c r="C82" s="129"/>
      <c r="D82" s="27"/>
      <c r="E82" s="28" t="s">
        <v>17</v>
      </c>
      <c r="F82" s="29" t="s">
        <v>160</v>
      </c>
      <c r="G82" s="102" t="s">
        <v>139</v>
      </c>
      <c r="H82" s="102"/>
      <c r="I82" s="102" t="s">
        <v>161</v>
      </c>
      <c r="J82" s="102"/>
      <c r="K82" s="30" t="s">
        <v>123</v>
      </c>
      <c r="L82" s="31">
        <v>10404.43</v>
      </c>
      <c r="M82" s="31">
        <v>10404.43</v>
      </c>
      <c r="N82" s="31">
        <v>10404.43</v>
      </c>
      <c r="O82" s="32" t="s">
        <v>47</v>
      </c>
      <c r="P82" s="32" t="s">
        <v>47</v>
      </c>
      <c r="Q82" s="31">
        <v>10404.43</v>
      </c>
      <c r="R82" s="32" t="s">
        <v>47</v>
      </c>
      <c r="S82" s="34" t="s">
        <v>47</v>
      </c>
    </row>
    <row r="83" spans="1:19" s="15" customFormat="1" ht="21.95" customHeight="1" x14ac:dyDescent="0.2">
      <c r="A83" s="129" t="s">
        <v>120</v>
      </c>
      <c r="B83" s="129"/>
      <c r="C83" s="129"/>
      <c r="D83" s="27"/>
      <c r="E83" s="28" t="s">
        <v>17</v>
      </c>
      <c r="F83" s="29" t="s">
        <v>162</v>
      </c>
      <c r="G83" s="102" t="s">
        <v>163</v>
      </c>
      <c r="H83" s="102"/>
      <c r="I83" s="102" t="s">
        <v>164</v>
      </c>
      <c r="J83" s="102"/>
      <c r="K83" s="30" t="s">
        <v>121</v>
      </c>
      <c r="L83" s="31">
        <v>5578</v>
      </c>
      <c r="M83" s="31">
        <v>5578</v>
      </c>
      <c r="N83" s="31">
        <v>5578</v>
      </c>
      <c r="O83" s="32" t="s">
        <v>47</v>
      </c>
      <c r="P83" s="32" t="s">
        <v>47</v>
      </c>
      <c r="Q83" s="31">
        <v>5578</v>
      </c>
      <c r="R83" s="32" t="s">
        <v>47</v>
      </c>
      <c r="S83" s="34" t="s">
        <v>47</v>
      </c>
    </row>
    <row r="84" spans="1:19" s="15" customFormat="1" ht="11.1" customHeight="1" x14ac:dyDescent="0.2">
      <c r="A84" s="129" t="s">
        <v>122</v>
      </c>
      <c r="B84" s="129"/>
      <c r="C84" s="129"/>
      <c r="D84" s="27"/>
      <c r="E84" s="28" t="s">
        <v>17</v>
      </c>
      <c r="F84" s="29" t="s">
        <v>162</v>
      </c>
      <c r="G84" s="102" t="s">
        <v>163</v>
      </c>
      <c r="H84" s="102"/>
      <c r="I84" s="102" t="s">
        <v>164</v>
      </c>
      <c r="J84" s="102"/>
      <c r="K84" s="30" t="s">
        <v>123</v>
      </c>
      <c r="L84" s="31">
        <v>229422</v>
      </c>
      <c r="M84" s="31">
        <v>229422</v>
      </c>
      <c r="N84" s="31">
        <v>229422</v>
      </c>
      <c r="O84" s="32" t="s">
        <v>47</v>
      </c>
      <c r="P84" s="32" t="s">
        <v>47</v>
      </c>
      <c r="Q84" s="31">
        <v>229422</v>
      </c>
      <c r="R84" s="32" t="s">
        <v>47</v>
      </c>
      <c r="S84" s="34" t="s">
        <v>47</v>
      </c>
    </row>
    <row r="85" spans="1:19" s="15" customFormat="1" ht="11.1" customHeight="1" x14ac:dyDescent="0.2">
      <c r="A85" s="129" t="s">
        <v>122</v>
      </c>
      <c r="B85" s="129"/>
      <c r="C85" s="129"/>
      <c r="D85" s="27"/>
      <c r="E85" s="28" t="s">
        <v>17</v>
      </c>
      <c r="F85" s="29" t="s">
        <v>165</v>
      </c>
      <c r="G85" s="102" t="s">
        <v>166</v>
      </c>
      <c r="H85" s="102"/>
      <c r="I85" s="102" t="s">
        <v>167</v>
      </c>
      <c r="J85" s="102"/>
      <c r="K85" s="30" t="s">
        <v>123</v>
      </c>
      <c r="L85" s="31">
        <v>57850</v>
      </c>
      <c r="M85" s="31">
        <v>57850</v>
      </c>
      <c r="N85" s="31">
        <v>57850</v>
      </c>
      <c r="O85" s="32" t="s">
        <v>47</v>
      </c>
      <c r="P85" s="32" t="s">
        <v>47</v>
      </c>
      <c r="Q85" s="31">
        <v>57850</v>
      </c>
      <c r="R85" s="32" t="s">
        <v>47</v>
      </c>
      <c r="S85" s="34" t="s">
        <v>47</v>
      </c>
    </row>
    <row r="86" spans="1:19" s="15" customFormat="1" ht="11.1" customHeight="1" x14ac:dyDescent="0.2">
      <c r="A86" s="129" t="s">
        <v>122</v>
      </c>
      <c r="B86" s="129"/>
      <c r="C86" s="129"/>
      <c r="D86" s="27"/>
      <c r="E86" s="28" t="s">
        <v>17</v>
      </c>
      <c r="F86" s="29" t="s">
        <v>168</v>
      </c>
      <c r="G86" s="102" t="s">
        <v>169</v>
      </c>
      <c r="H86" s="102"/>
      <c r="I86" s="102" t="s">
        <v>170</v>
      </c>
      <c r="J86" s="102"/>
      <c r="K86" s="30" t="s">
        <v>123</v>
      </c>
      <c r="L86" s="31">
        <v>17000</v>
      </c>
      <c r="M86" s="31">
        <v>17000</v>
      </c>
      <c r="N86" s="31">
        <v>17000</v>
      </c>
      <c r="O86" s="32" t="s">
        <v>47</v>
      </c>
      <c r="P86" s="32" t="s">
        <v>47</v>
      </c>
      <c r="Q86" s="31">
        <v>17000</v>
      </c>
      <c r="R86" s="32" t="s">
        <v>47</v>
      </c>
      <c r="S86" s="34" t="s">
        <v>47</v>
      </c>
    </row>
    <row r="87" spans="1:19" s="15" customFormat="1" ht="11.1" customHeight="1" x14ac:dyDescent="0.2">
      <c r="A87" s="129" t="s">
        <v>122</v>
      </c>
      <c r="B87" s="129"/>
      <c r="C87" s="129"/>
      <c r="D87" s="27"/>
      <c r="E87" s="28" t="s">
        <v>17</v>
      </c>
      <c r="F87" s="29" t="s">
        <v>168</v>
      </c>
      <c r="G87" s="102" t="s">
        <v>169</v>
      </c>
      <c r="H87" s="102"/>
      <c r="I87" s="102" t="s">
        <v>171</v>
      </c>
      <c r="J87" s="102"/>
      <c r="K87" s="30" t="s">
        <v>123</v>
      </c>
      <c r="L87" s="31">
        <v>7285.72</v>
      </c>
      <c r="M87" s="31">
        <v>7285.72</v>
      </c>
      <c r="N87" s="31">
        <v>7285.72</v>
      </c>
      <c r="O87" s="32" t="s">
        <v>47</v>
      </c>
      <c r="P87" s="32" t="s">
        <v>47</v>
      </c>
      <c r="Q87" s="31">
        <v>7285.72</v>
      </c>
      <c r="R87" s="32" t="s">
        <v>47</v>
      </c>
      <c r="S87" s="34" t="s">
        <v>47</v>
      </c>
    </row>
    <row r="88" spans="1:19" s="15" customFormat="1" ht="11.1" customHeight="1" x14ac:dyDescent="0.2">
      <c r="A88" s="129" t="s">
        <v>146</v>
      </c>
      <c r="B88" s="129"/>
      <c r="C88" s="129"/>
      <c r="D88" s="27"/>
      <c r="E88" s="28" t="s">
        <v>17</v>
      </c>
      <c r="F88" s="29" t="s">
        <v>172</v>
      </c>
      <c r="G88" s="102" t="s">
        <v>173</v>
      </c>
      <c r="H88" s="102"/>
      <c r="I88" s="102" t="s">
        <v>174</v>
      </c>
      <c r="J88" s="102"/>
      <c r="K88" s="30" t="s">
        <v>150</v>
      </c>
      <c r="L88" s="31">
        <v>666500</v>
      </c>
      <c r="M88" s="31">
        <v>666500</v>
      </c>
      <c r="N88" s="31">
        <v>528276.96</v>
      </c>
      <c r="O88" s="32" t="s">
        <v>47</v>
      </c>
      <c r="P88" s="32" t="s">
        <v>47</v>
      </c>
      <c r="Q88" s="31">
        <v>528276.96</v>
      </c>
      <c r="R88" s="31">
        <v>138223.04000000001</v>
      </c>
      <c r="S88" s="33">
        <v>138223.04000000001</v>
      </c>
    </row>
    <row r="89" spans="1:19" s="15" customFormat="1" ht="11.1" customHeight="1" x14ac:dyDescent="0.2">
      <c r="A89" s="129" t="s">
        <v>157</v>
      </c>
      <c r="B89" s="129"/>
      <c r="C89" s="129"/>
      <c r="D89" s="27"/>
      <c r="E89" s="28" t="s">
        <v>17</v>
      </c>
      <c r="F89" s="29" t="s">
        <v>172</v>
      </c>
      <c r="G89" s="102" t="s">
        <v>173</v>
      </c>
      <c r="H89" s="102"/>
      <c r="I89" s="102" t="s">
        <v>174</v>
      </c>
      <c r="J89" s="102"/>
      <c r="K89" s="30" t="s">
        <v>158</v>
      </c>
      <c r="L89" s="31">
        <v>201300</v>
      </c>
      <c r="M89" s="31">
        <v>201300</v>
      </c>
      <c r="N89" s="31">
        <v>159539.60999999999</v>
      </c>
      <c r="O89" s="32" t="s">
        <v>47</v>
      </c>
      <c r="P89" s="32" t="s">
        <v>47</v>
      </c>
      <c r="Q89" s="31">
        <v>159539.60999999999</v>
      </c>
      <c r="R89" s="31">
        <v>41760.39</v>
      </c>
      <c r="S89" s="33">
        <v>41760.39</v>
      </c>
    </row>
    <row r="90" spans="1:19" s="15" customFormat="1" ht="11.1" customHeight="1" x14ac:dyDescent="0.2">
      <c r="A90" s="129" t="s">
        <v>146</v>
      </c>
      <c r="B90" s="129"/>
      <c r="C90" s="129"/>
      <c r="D90" s="27"/>
      <c r="E90" s="28" t="s">
        <v>17</v>
      </c>
      <c r="F90" s="29" t="s">
        <v>172</v>
      </c>
      <c r="G90" s="102" t="s">
        <v>173</v>
      </c>
      <c r="H90" s="102"/>
      <c r="I90" s="102" t="s">
        <v>175</v>
      </c>
      <c r="J90" s="102"/>
      <c r="K90" s="30" t="s">
        <v>150</v>
      </c>
      <c r="L90" s="31">
        <v>1093813.02</v>
      </c>
      <c r="M90" s="31">
        <v>1093813.02</v>
      </c>
      <c r="N90" s="31">
        <v>1093813.02</v>
      </c>
      <c r="O90" s="32" t="s">
        <v>47</v>
      </c>
      <c r="P90" s="32" t="s">
        <v>47</v>
      </c>
      <c r="Q90" s="31">
        <v>1093813.02</v>
      </c>
      <c r="R90" s="32" t="s">
        <v>47</v>
      </c>
      <c r="S90" s="34" t="s">
        <v>47</v>
      </c>
    </row>
    <row r="91" spans="1:19" s="15" customFormat="1" ht="11.1" customHeight="1" x14ac:dyDescent="0.2">
      <c r="A91" s="129" t="s">
        <v>157</v>
      </c>
      <c r="B91" s="129"/>
      <c r="C91" s="129"/>
      <c r="D91" s="27"/>
      <c r="E91" s="28" t="s">
        <v>17</v>
      </c>
      <c r="F91" s="29" t="s">
        <v>172</v>
      </c>
      <c r="G91" s="102" t="s">
        <v>173</v>
      </c>
      <c r="H91" s="102"/>
      <c r="I91" s="102" t="s">
        <v>175</v>
      </c>
      <c r="J91" s="102"/>
      <c r="K91" s="30" t="s">
        <v>158</v>
      </c>
      <c r="L91" s="31">
        <v>331503.13</v>
      </c>
      <c r="M91" s="31">
        <v>331503.13</v>
      </c>
      <c r="N91" s="31">
        <v>331503.12</v>
      </c>
      <c r="O91" s="32" t="s">
        <v>47</v>
      </c>
      <c r="P91" s="32" t="s">
        <v>47</v>
      </c>
      <c r="Q91" s="31">
        <v>331503.12</v>
      </c>
      <c r="R91" s="35">
        <v>0.01</v>
      </c>
      <c r="S91" s="36">
        <v>0.01</v>
      </c>
    </row>
    <row r="92" spans="1:19" s="15" customFormat="1" ht="66.95" customHeight="1" x14ac:dyDescent="0.2">
      <c r="A92" s="129" t="s">
        <v>176</v>
      </c>
      <c r="B92" s="129"/>
      <c r="C92" s="129"/>
      <c r="D92" s="27"/>
      <c r="E92" s="28" t="s">
        <v>17</v>
      </c>
      <c r="F92" s="29" t="s">
        <v>177</v>
      </c>
      <c r="G92" s="102" t="s">
        <v>178</v>
      </c>
      <c r="H92" s="102"/>
      <c r="I92" s="102" t="s">
        <v>179</v>
      </c>
      <c r="J92" s="102"/>
      <c r="K92" s="30" t="s">
        <v>180</v>
      </c>
      <c r="L92" s="31">
        <v>1800000</v>
      </c>
      <c r="M92" s="31">
        <v>1800000</v>
      </c>
      <c r="N92" s="31">
        <v>1800000</v>
      </c>
      <c r="O92" s="32" t="s">
        <v>47</v>
      </c>
      <c r="P92" s="32" t="s">
        <v>47</v>
      </c>
      <c r="Q92" s="31">
        <v>1800000</v>
      </c>
      <c r="R92" s="32" t="s">
        <v>47</v>
      </c>
      <c r="S92" s="34" t="s">
        <v>47</v>
      </c>
    </row>
    <row r="93" spans="1:19" s="15" customFormat="1" ht="11.1" customHeight="1" x14ac:dyDescent="0.2">
      <c r="A93" s="129" t="s">
        <v>133</v>
      </c>
      <c r="B93" s="129"/>
      <c r="C93" s="129"/>
      <c r="D93" s="27"/>
      <c r="E93" s="28" t="s">
        <v>17</v>
      </c>
      <c r="F93" s="29" t="s">
        <v>177</v>
      </c>
      <c r="G93" s="102" t="s">
        <v>178</v>
      </c>
      <c r="H93" s="102"/>
      <c r="I93" s="102" t="s">
        <v>136</v>
      </c>
      <c r="J93" s="102"/>
      <c r="K93" s="30" t="s">
        <v>137</v>
      </c>
      <c r="L93" s="31">
        <v>280000</v>
      </c>
      <c r="M93" s="31">
        <v>280000</v>
      </c>
      <c r="N93" s="31">
        <v>280000</v>
      </c>
      <c r="O93" s="32" t="s">
        <v>47</v>
      </c>
      <c r="P93" s="32" t="s">
        <v>47</v>
      </c>
      <c r="Q93" s="31">
        <v>280000</v>
      </c>
      <c r="R93" s="32" t="s">
        <v>47</v>
      </c>
      <c r="S93" s="34" t="s">
        <v>47</v>
      </c>
    </row>
    <row r="94" spans="1:19" s="15" customFormat="1" ht="11.1" customHeight="1" x14ac:dyDescent="0.2">
      <c r="A94" s="129" t="s">
        <v>122</v>
      </c>
      <c r="B94" s="129"/>
      <c r="C94" s="129"/>
      <c r="D94" s="27"/>
      <c r="E94" s="28" t="s">
        <v>17</v>
      </c>
      <c r="F94" s="29" t="s">
        <v>177</v>
      </c>
      <c r="G94" s="102" t="s">
        <v>178</v>
      </c>
      <c r="H94" s="102"/>
      <c r="I94" s="102" t="s">
        <v>153</v>
      </c>
      <c r="J94" s="102"/>
      <c r="K94" s="30" t="s">
        <v>123</v>
      </c>
      <c r="L94" s="31">
        <v>100000</v>
      </c>
      <c r="M94" s="31">
        <v>100000</v>
      </c>
      <c r="N94" s="31">
        <v>100000</v>
      </c>
      <c r="O94" s="32" t="s">
        <v>47</v>
      </c>
      <c r="P94" s="32" t="s">
        <v>47</v>
      </c>
      <c r="Q94" s="31">
        <v>100000</v>
      </c>
      <c r="R94" s="32" t="s">
        <v>47</v>
      </c>
      <c r="S94" s="34" t="s">
        <v>47</v>
      </c>
    </row>
    <row r="95" spans="1:19" s="15" customFormat="1" ht="11.1" customHeight="1" x14ac:dyDescent="0.2">
      <c r="A95" s="129" t="s">
        <v>122</v>
      </c>
      <c r="B95" s="129"/>
      <c r="C95" s="129"/>
      <c r="D95" s="27"/>
      <c r="E95" s="28" t="s">
        <v>17</v>
      </c>
      <c r="F95" s="29" t="s">
        <v>181</v>
      </c>
      <c r="G95" s="102" t="s">
        <v>182</v>
      </c>
      <c r="H95" s="102"/>
      <c r="I95" s="102" t="s">
        <v>153</v>
      </c>
      <c r="J95" s="102"/>
      <c r="K95" s="30" t="s">
        <v>123</v>
      </c>
      <c r="L95" s="31">
        <v>8910056.1699999999</v>
      </c>
      <c r="M95" s="31">
        <v>8910056.1699999999</v>
      </c>
      <c r="N95" s="31">
        <v>7830852.3899999997</v>
      </c>
      <c r="O95" s="32" t="s">
        <v>47</v>
      </c>
      <c r="P95" s="32" t="s">
        <v>47</v>
      </c>
      <c r="Q95" s="31">
        <v>7830852.3899999997</v>
      </c>
      <c r="R95" s="31">
        <v>1079203.78</v>
      </c>
      <c r="S95" s="33">
        <v>1079203.78</v>
      </c>
    </row>
    <row r="96" spans="1:19" s="15" customFormat="1" ht="11.1" customHeight="1" x14ac:dyDescent="0.2">
      <c r="A96" s="129" t="s">
        <v>122</v>
      </c>
      <c r="B96" s="129"/>
      <c r="C96" s="129"/>
      <c r="D96" s="27"/>
      <c r="E96" s="28" t="s">
        <v>17</v>
      </c>
      <c r="F96" s="29" t="s">
        <v>183</v>
      </c>
      <c r="G96" s="102" t="s">
        <v>184</v>
      </c>
      <c r="H96" s="102"/>
      <c r="I96" s="102" t="s">
        <v>185</v>
      </c>
      <c r="J96" s="102"/>
      <c r="K96" s="30" t="s">
        <v>123</v>
      </c>
      <c r="L96" s="31">
        <v>527263.57999999996</v>
      </c>
      <c r="M96" s="31">
        <v>527263.57999999996</v>
      </c>
      <c r="N96" s="31">
        <v>493738.89</v>
      </c>
      <c r="O96" s="32" t="s">
        <v>47</v>
      </c>
      <c r="P96" s="32" t="s">
        <v>47</v>
      </c>
      <c r="Q96" s="31">
        <v>493738.89</v>
      </c>
      <c r="R96" s="31">
        <v>33524.69</v>
      </c>
      <c r="S96" s="33">
        <v>33524.69</v>
      </c>
    </row>
    <row r="97" spans="1:19" s="15" customFormat="1" ht="11.1" customHeight="1" x14ac:dyDescent="0.2">
      <c r="A97" s="129" t="s">
        <v>122</v>
      </c>
      <c r="B97" s="129"/>
      <c r="C97" s="129"/>
      <c r="D97" s="27"/>
      <c r="E97" s="28" t="s">
        <v>17</v>
      </c>
      <c r="F97" s="29" t="s">
        <v>186</v>
      </c>
      <c r="G97" s="102" t="s">
        <v>187</v>
      </c>
      <c r="H97" s="102"/>
      <c r="I97" s="102" t="s">
        <v>153</v>
      </c>
      <c r="J97" s="102"/>
      <c r="K97" s="30" t="s">
        <v>123</v>
      </c>
      <c r="L97" s="31">
        <v>400000</v>
      </c>
      <c r="M97" s="31">
        <v>400000</v>
      </c>
      <c r="N97" s="31">
        <v>400000</v>
      </c>
      <c r="O97" s="32" t="s">
        <v>47</v>
      </c>
      <c r="P97" s="32" t="s">
        <v>47</v>
      </c>
      <c r="Q97" s="31">
        <v>400000</v>
      </c>
      <c r="R97" s="32" t="s">
        <v>47</v>
      </c>
      <c r="S97" s="34" t="s">
        <v>47</v>
      </c>
    </row>
    <row r="98" spans="1:19" s="15" customFormat="1" ht="21.95" customHeight="1" x14ac:dyDescent="0.2">
      <c r="A98" s="129" t="s">
        <v>188</v>
      </c>
      <c r="B98" s="129"/>
      <c r="C98" s="129"/>
      <c r="D98" s="27"/>
      <c r="E98" s="28" t="s">
        <v>17</v>
      </c>
      <c r="F98" s="29" t="s">
        <v>186</v>
      </c>
      <c r="G98" s="102" t="s">
        <v>189</v>
      </c>
      <c r="H98" s="102"/>
      <c r="I98" s="102" t="s">
        <v>153</v>
      </c>
      <c r="J98" s="102"/>
      <c r="K98" s="30" t="s">
        <v>190</v>
      </c>
      <c r="L98" s="31">
        <v>1266000</v>
      </c>
      <c r="M98" s="31">
        <v>1266000</v>
      </c>
      <c r="N98" s="31">
        <v>1266000</v>
      </c>
      <c r="O98" s="32" t="s">
        <v>47</v>
      </c>
      <c r="P98" s="32" t="s">
        <v>47</v>
      </c>
      <c r="Q98" s="31">
        <v>1266000</v>
      </c>
      <c r="R98" s="32" t="s">
        <v>47</v>
      </c>
      <c r="S98" s="34" t="s">
        <v>47</v>
      </c>
    </row>
    <row r="99" spans="1:19" s="15" customFormat="1" ht="11.1" customHeight="1" x14ac:dyDescent="0.2">
      <c r="A99" s="129" t="s">
        <v>122</v>
      </c>
      <c r="B99" s="129"/>
      <c r="C99" s="129"/>
      <c r="D99" s="27"/>
      <c r="E99" s="28" t="s">
        <v>17</v>
      </c>
      <c r="F99" s="29" t="s">
        <v>186</v>
      </c>
      <c r="G99" s="102" t="s">
        <v>189</v>
      </c>
      <c r="H99" s="102"/>
      <c r="I99" s="102" t="s">
        <v>153</v>
      </c>
      <c r="J99" s="102"/>
      <c r="K99" s="30" t="s">
        <v>123</v>
      </c>
      <c r="L99" s="31">
        <v>398980.73</v>
      </c>
      <c r="M99" s="31">
        <v>398980.73</v>
      </c>
      <c r="N99" s="31">
        <v>272203.67</v>
      </c>
      <c r="O99" s="32" t="s">
        <v>47</v>
      </c>
      <c r="P99" s="32" t="s">
        <v>47</v>
      </c>
      <c r="Q99" s="31">
        <v>272203.67</v>
      </c>
      <c r="R99" s="31">
        <v>126777.06</v>
      </c>
      <c r="S99" s="33">
        <v>126777.06</v>
      </c>
    </row>
    <row r="100" spans="1:19" s="15" customFormat="1" ht="11.1" customHeight="1" x14ac:dyDescent="0.2">
      <c r="A100" s="129" t="s">
        <v>133</v>
      </c>
      <c r="B100" s="129"/>
      <c r="C100" s="129"/>
      <c r="D100" s="27"/>
      <c r="E100" s="28" t="s">
        <v>17</v>
      </c>
      <c r="F100" s="29" t="s">
        <v>191</v>
      </c>
      <c r="G100" s="102" t="s">
        <v>192</v>
      </c>
      <c r="H100" s="102"/>
      <c r="I100" s="102" t="s">
        <v>193</v>
      </c>
      <c r="J100" s="102"/>
      <c r="K100" s="30" t="s">
        <v>137</v>
      </c>
      <c r="L100" s="31">
        <v>1558559.45</v>
      </c>
      <c r="M100" s="31">
        <v>1558559.45</v>
      </c>
      <c r="N100" s="31">
        <v>1558542.35</v>
      </c>
      <c r="O100" s="32" t="s">
        <v>47</v>
      </c>
      <c r="P100" s="32" t="s">
        <v>47</v>
      </c>
      <c r="Q100" s="31">
        <v>1558542.35</v>
      </c>
      <c r="R100" s="35">
        <v>17.100000000000001</v>
      </c>
      <c r="S100" s="36">
        <v>17.100000000000001</v>
      </c>
    </row>
    <row r="101" spans="1:19" s="15" customFormat="1" ht="11.1" customHeight="1" x14ac:dyDescent="0.2">
      <c r="A101" s="129" t="s">
        <v>133</v>
      </c>
      <c r="B101" s="129"/>
      <c r="C101" s="129"/>
      <c r="D101" s="27"/>
      <c r="E101" s="28" t="s">
        <v>17</v>
      </c>
      <c r="F101" s="29" t="s">
        <v>191</v>
      </c>
      <c r="G101" s="102" t="s">
        <v>194</v>
      </c>
      <c r="H101" s="102"/>
      <c r="I101" s="102" t="s">
        <v>136</v>
      </c>
      <c r="J101" s="102"/>
      <c r="K101" s="30" t="s">
        <v>137</v>
      </c>
      <c r="L101" s="31">
        <v>4934494.99</v>
      </c>
      <c r="M101" s="31">
        <v>4934494.99</v>
      </c>
      <c r="N101" s="31">
        <v>4740468</v>
      </c>
      <c r="O101" s="32" t="s">
        <v>47</v>
      </c>
      <c r="P101" s="32" t="s">
        <v>47</v>
      </c>
      <c r="Q101" s="31">
        <v>4740468</v>
      </c>
      <c r="R101" s="31">
        <v>194026.99</v>
      </c>
      <c r="S101" s="33">
        <v>194026.99</v>
      </c>
    </row>
    <row r="102" spans="1:19" s="15" customFormat="1" ht="11.1" customHeight="1" x14ac:dyDescent="0.2">
      <c r="A102" s="129" t="s">
        <v>122</v>
      </c>
      <c r="B102" s="129"/>
      <c r="C102" s="129"/>
      <c r="D102" s="27"/>
      <c r="E102" s="28" t="s">
        <v>17</v>
      </c>
      <c r="F102" s="29" t="s">
        <v>191</v>
      </c>
      <c r="G102" s="102" t="s">
        <v>194</v>
      </c>
      <c r="H102" s="102"/>
      <c r="I102" s="102" t="s">
        <v>153</v>
      </c>
      <c r="J102" s="102"/>
      <c r="K102" s="30" t="s">
        <v>123</v>
      </c>
      <c r="L102" s="31">
        <v>1714569.21</v>
      </c>
      <c r="M102" s="31">
        <v>1714569.21</v>
      </c>
      <c r="N102" s="31">
        <v>1714569.21</v>
      </c>
      <c r="O102" s="32" t="s">
        <v>47</v>
      </c>
      <c r="P102" s="32" t="s">
        <v>47</v>
      </c>
      <c r="Q102" s="31">
        <v>1714569.21</v>
      </c>
      <c r="R102" s="32" t="s">
        <v>47</v>
      </c>
      <c r="S102" s="34" t="s">
        <v>47</v>
      </c>
    </row>
    <row r="103" spans="1:19" s="15" customFormat="1" ht="11.1" customHeight="1" x14ac:dyDescent="0.2">
      <c r="A103" s="129" t="s">
        <v>122</v>
      </c>
      <c r="B103" s="129"/>
      <c r="C103" s="129"/>
      <c r="D103" s="27"/>
      <c r="E103" s="28" t="s">
        <v>17</v>
      </c>
      <c r="F103" s="29" t="s">
        <v>195</v>
      </c>
      <c r="G103" s="102" t="s">
        <v>196</v>
      </c>
      <c r="H103" s="102"/>
      <c r="I103" s="102" t="s">
        <v>153</v>
      </c>
      <c r="J103" s="102"/>
      <c r="K103" s="30" t="s">
        <v>123</v>
      </c>
      <c r="L103" s="31">
        <v>2340764.6800000002</v>
      </c>
      <c r="M103" s="31">
        <v>2340764.6800000002</v>
      </c>
      <c r="N103" s="31">
        <v>1436497.14</v>
      </c>
      <c r="O103" s="32" t="s">
        <v>47</v>
      </c>
      <c r="P103" s="32" t="s">
        <v>47</v>
      </c>
      <c r="Q103" s="31">
        <v>1436497.14</v>
      </c>
      <c r="R103" s="31">
        <v>904267.54</v>
      </c>
      <c r="S103" s="33">
        <v>904267.54</v>
      </c>
    </row>
    <row r="104" spans="1:19" s="15" customFormat="1" ht="11.1" customHeight="1" x14ac:dyDescent="0.2">
      <c r="A104" s="129" t="s">
        <v>122</v>
      </c>
      <c r="B104" s="129"/>
      <c r="C104" s="129"/>
      <c r="D104" s="27"/>
      <c r="E104" s="28" t="s">
        <v>17</v>
      </c>
      <c r="F104" s="29" t="s">
        <v>195</v>
      </c>
      <c r="G104" s="102" t="s">
        <v>197</v>
      </c>
      <c r="H104" s="102"/>
      <c r="I104" s="102" t="s">
        <v>153</v>
      </c>
      <c r="J104" s="102"/>
      <c r="K104" s="30" t="s">
        <v>123</v>
      </c>
      <c r="L104" s="31">
        <v>2173118.9700000002</v>
      </c>
      <c r="M104" s="31">
        <v>2173118.9700000002</v>
      </c>
      <c r="N104" s="31">
        <v>1860626.81</v>
      </c>
      <c r="O104" s="32" t="s">
        <v>47</v>
      </c>
      <c r="P104" s="32" t="s">
        <v>47</v>
      </c>
      <c r="Q104" s="31">
        <v>1860626.81</v>
      </c>
      <c r="R104" s="31">
        <v>312492.15999999997</v>
      </c>
      <c r="S104" s="33">
        <v>312492.15999999997</v>
      </c>
    </row>
    <row r="105" spans="1:19" s="15" customFormat="1" ht="11.1" customHeight="1" x14ac:dyDescent="0.2">
      <c r="A105" s="129" t="s">
        <v>122</v>
      </c>
      <c r="B105" s="129"/>
      <c r="C105" s="129"/>
      <c r="D105" s="27"/>
      <c r="E105" s="28" t="s">
        <v>17</v>
      </c>
      <c r="F105" s="29" t="s">
        <v>195</v>
      </c>
      <c r="G105" s="102" t="s">
        <v>198</v>
      </c>
      <c r="H105" s="102"/>
      <c r="I105" s="102" t="s">
        <v>199</v>
      </c>
      <c r="J105" s="102"/>
      <c r="K105" s="30" t="s">
        <v>123</v>
      </c>
      <c r="L105" s="31">
        <v>8569700</v>
      </c>
      <c r="M105" s="31">
        <v>8569700</v>
      </c>
      <c r="N105" s="31">
        <v>8436879.4900000002</v>
      </c>
      <c r="O105" s="32" t="s">
        <v>47</v>
      </c>
      <c r="P105" s="32" t="s">
        <v>47</v>
      </c>
      <c r="Q105" s="31">
        <v>8436879.4900000002</v>
      </c>
      <c r="R105" s="31">
        <v>132820.51</v>
      </c>
      <c r="S105" s="33">
        <v>132820.51</v>
      </c>
    </row>
    <row r="106" spans="1:19" s="15" customFormat="1" ht="11.1" customHeight="1" x14ac:dyDescent="0.2">
      <c r="A106" s="129" t="s">
        <v>122</v>
      </c>
      <c r="B106" s="129"/>
      <c r="C106" s="129"/>
      <c r="D106" s="27"/>
      <c r="E106" s="28" t="s">
        <v>17</v>
      </c>
      <c r="F106" s="29" t="s">
        <v>195</v>
      </c>
      <c r="G106" s="102" t="s">
        <v>198</v>
      </c>
      <c r="H106" s="102"/>
      <c r="I106" s="102" t="s">
        <v>200</v>
      </c>
      <c r="J106" s="102"/>
      <c r="K106" s="30" t="s">
        <v>123</v>
      </c>
      <c r="L106" s="31">
        <v>1398000</v>
      </c>
      <c r="M106" s="31">
        <v>1398000</v>
      </c>
      <c r="N106" s="31">
        <v>1398000</v>
      </c>
      <c r="O106" s="32" t="s">
        <v>47</v>
      </c>
      <c r="P106" s="32" t="s">
        <v>47</v>
      </c>
      <c r="Q106" s="31">
        <v>1398000</v>
      </c>
      <c r="R106" s="32" t="s">
        <v>47</v>
      </c>
      <c r="S106" s="34" t="s">
        <v>47</v>
      </c>
    </row>
    <row r="107" spans="1:19" s="15" customFormat="1" ht="11.1" customHeight="1" x14ac:dyDescent="0.2">
      <c r="A107" s="129" t="s">
        <v>122</v>
      </c>
      <c r="B107" s="129"/>
      <c r="C107" s="129"/>
      <c r="D107" s="27"/>
      <c r="E107" s="28" t="s">
        <v>17</v>
      </c>
      <c r="F107" s="29" t="s">
        <v>195</v>
      </c>
      <c r="G107" s="102" t="s">
        <v>198</v>
      </c>
      <c r="H107" s="102"/>
      <c r="I107" s="102" t="s">
        <v>201</v>
      </c>
      <c r="J107" s="102"/>
      <c r="K107" s="30" t="s">
        <v>123</v>
      </c>
      <c r="L107" s="31">
        <v>952200</v>
      </c>
      <c r="M107" s="31">
        <v>952200</v>
      </c>
      <c r="N107" s="31">
        <v>937431.06</v>
      </c>
      <c r="O107" s="32" t="s">
        <v>47</v>
      </c>
      <c r="P107" s="32" t="s">
        <v>47</v>
      </c>
      <c r="Q107" s="31">
        <v>937431.06</v>
      </c>
      <c r="R107" s="31">
        <v>14768.94</v>
      </c>
      <c r="S107" s="33">
        <v>14768.94</v>
      </c>
    </row>
    <row r="108" spans="1:19" s="15" customFormat="1" ht="11.1" customHeight="1" x14ac:dyDescent="0.2">
      <c r="A108" s="129" t="s">
        <v>146</v>
      </c>
      <c r="B108" s="129"/>
      <c r="C108" s="129"/>
      <c r="D108" s="27"/>
      <c r="E108" s="28" t="s">
        <v>17</v>
      </c>
      <c r="F108" s="29" t="s">
        <v>202</v>
      </c>
      <c r="G108" s="102" t="s">
        <v>203</v>
      </c>
      <c r="H108" s="102"/>
      <c r="I108" s="102" t="s">
        <v>149</v>
      </c>
      <c r="J108" s="102"/>
      <c r="K108" s="30" t="s">
        <v>150</v>
      </c>
      <c r="L108" s="31">
        <v>3527808</v>
      </c>
      <c r="M108" s="31">
        <v>3527808</v>
      </c>
      <c r="N108" s="31">
        <v>3527808</v>
      </c>
      <c r="O108" s="32" t="s">
        <v>47</v>
      </c>
      <c r="P108" s="32" t="s">
        <v>47</v>
      </c>
      <c r="Q108" s="31">
        <v>3527808</v>
      </c>
      <c r="R108" s="32" t="s">
        <v>47</v>
      </c>
      <c r="S108" s="34" t="s">
        <v>47</v>
      </c>
    </row>
    <row r="109" spans="1:19" s="15" customFormat="1" ht="21.95" customHeight="1" x14ac:dyDescent="0.2">
      <c r="A109" s="129" t="s">
        <v>155</v>
      </c>
      <c r="B109" s="129"/>
      <c r="C109" s="129"/>
      <c r="D109" s="27"/>
      <c r="E109" s="28" t="s">
        <v>17</v>
      </c>
      <c r="F109" s="29" t="s">
        <v>202</v>
      </c>
      <c r="G109" s="102" t="s">
        <v>203</v>
      </c>
      <c r="H109" s="102"/>
      <c r="I109" s="102" t="s">
        <v>149</v>
      </c>
      <c r="J109" s="102"/>
      <c r="K109" s="30" t="s">
        <v>156</v>
      </c>
      <c r="L109" s="31">
        <v>69040.7</v>
      </c>
      <c r="M109" s="31">
        <v>69040.7</v>
      </c>
      <c r="N109" s="31">
        <v>69040.7</v>
      </c>
      <c r="O109" s="32" t="s">
        <v>47</v>
      </c>
      <c r="P109" s="32" t="s">
        <v>47</v>
      </c>
      <c r="Q109" s="31">
        <v>69040.7</v>
      </c>
      <c r="R109" s="32" t="s">
        <v>47</v>
      </c>
      <c r="S109" s="34" t="s">
        <v>47</v>
      </c>
    </row>
    <row r="110" spans="1:19" s="15" customFormat="1" ht="11.1" customHeight="1" x14ac:dyDescent="0.2">
      <c r="A110" s="129" t="s">
        <v>157</v>
      </c>
      <c r="B110" s="129"/>
      <c r="C110" s="129"/>
      <c r="D110" s="27"/>
      <c r="E110" s="28" t="s">
        <v>17</v>
      </c>
      <c r="F110" s="29" t="s">
        <v>202</v>
      </c>
      <c r="G110" s="102" t="s">
        <v>203</v>
      </c>
      <c r="H110" s="102"/>
      <c r="I110" s="102" t="s">
        <v>149</v>
      </c>
      <c r="J110" s="102"/>
      <c r="K110" s="30" t="s">
        <v>158</v>
      </c>
      <c r="L110" s="31">
        <v>830271.93</v>
      </c>
      <c r="M110" s="31">
        <v>830271.93</v>
      </c>
      <c r="N110" s="31">
        <v>830271.93</v>
      </c>
      <c r="O110" s="32" t="s">
        <v>47</v>
      </c>
      <c r="P110" s="32" t="s">
        <v>47</v>
      </c>
      <c r="Q110" s="31">
        <v>830271.93</v>
      </c>
      <c r="R110" s="32" t="s">
        <v>47</v>
      </c>
      <c r="S110" s="34" t="s">
        <v>47</v>
      </c>
    </row>
    <row r="111" spans="1:19" s="15" customFormat="1" ht="11.1" customHeight="1" x14ac:dyDescent="0.2">
      <c r="A111" s="129" t="s">
        <v>122</v>
      </c>
      <c r="B111" s="129"/>
      <c r="C111" s="129"/>
      <c r="D111" s="27"/>
      <c r="E111" s="28" t="s">
        <v>17</v>
      </c>
      <c r="F111" s="29" t="s">
        <v>202</v>
      </c>
      <c r="G111" s="102" t="s">
        <v>203</v>
      </c>
      <c r="H111" s="102"/>
      <c r="I111" s="102" t="s">
        <v>149</v>
      </c>
      <c r="J111" s="102"/>
      <c r="K111" s="30" t="s">
        <v>123</v>
      </c>
      <c r="L111" s="31">
        <v>1160797.07</v>
      </c>
      <c r="M111" s="31">
        <v>1160797.07</v>
      </c>
      <c r="N111" s="31">
        <v>668527.30000000005</v>
      </c>
      <c r="O111" s="32" t="s">
        <v>47</v>
      </c>
      <c r="P111" s="32" t="s">
        <v>47</v>
      </c>
      <c r="Q111" s="31">
        <v>668527.30000000005</v>
      </c>
      <c r="R111" s="31">
        <v>492269.77</v>
      </c>
      <c r="S111" s="33">
        <v>492269.77</v>
      </c>
    </row>
    <row r="112" spans="1:19" s="15" customFormat="1" ht="11.1" customHeight="1" x14ac:dyDescent="0.2">
      <c r="A112" s="129" t="s">
        <v>122</v>
      </c>
      <c r="B112" s="129"/>
      <c r="C112" s="129"/>
      <c r="D112" s="27"/>
      <c r="E112" s="28" t="s">
        <v>17</v>
      </c>
      <c r="F112" s="29" t="s">
        <v>202</v>
      </c>
      <c r="G112" s="102" t="s">
        <v>203</v>
      </c>
      <c r="H112" s="102"/>
      <c r="I112" s="102" t="s">
        <v>204</v>
      </c>
      <c r="J112" s="102"/>
      <c r="K112" s="30" t="s">
        <v>123</v>
      </c>
      <c r="L112" s="31">
        <v>105400</v>
      </c>
      <c r="M112" s="31">
        <v>105400</v>
      </c>
      <c r="N112" s="31">
        <v>105400</v>
      </c>
      <c r="O112" s="32" t="s">
        <v>47</v>
      </c>
      <c r="P112" s="32" t="s">
        <v>47</v>
      </c>
      <c r="Q112" s="31">
        <v>105400</v>
      </c>
      <c r="R112" s="32" t="s">
        <v>47</v>
      </c>
      <c r="S112" s="34" t="s">
        <v>47</v>
      </c>
    </row>
    <row r="113" spans="1:19" s="15" customFormat="1" ht="11.1" customHeight="1" x14ac:dyDescent="0.2">
      <c r="A113" s="129" t="s">
        <v>146</v>
      </c>
      <c r="B113" s="129"/>
      <c r="C113" s="129"/>
      <c r="D113" s="27"/>
      <c r="E113" s="28" t="s">
        <v>17</v>
      </c>
      <c r="F113" s="29" t="s">
        <v>202</v>
      </c>
      <c r="G113" s="102" t="s">
        <v>203</v>
      </c>
      <c r="H113" s="102"/>
      <c r="I113" s="102" t="s">
        <v>205</v>
      </c>
      <c r="J113" s="102"/>
      <c r="K113" s="30" t="s">
        <v>150</v>
      </c>
      <c r="L113" s="31">
        <v>1201900</v>
      </c>
      <c r="M113" s="31">
        <v>1201900</v>
      </c>
      <c r="N113" s="31">
        <v>1201900</v>
      </c>
      <c r="O113" s="32" t="s">
        <v>47</v>
      </c>
      <c r="P113" s="32" t="s">
        <v>47</v>
      </c>
      <c r="Q113" s="31">
        <v>1201900</v>
      </c>
      <c r="R113" s="32" t="s">
        <v>47</v>
      </c>
      <c r="S113" s="34" t="s">
        <v>47</v>
      </c>
    </row>
    <row r="114" spans="1:19" s="15" customFormat="1" ht="11.1" customHeight="1" x14ac:dyDescent="0.2">
      <c r="A114" s="129" t="s">
        <v>157</v>
      </c>
      <c r="B114" s="129"/>
      <c r="C114" s="129"/>
      <c r="D114" s="27"/>
      <c r="E114" s="28" t="s">
        <v>17</v>
      </c>
      <c r="F114" s="29" t="s">
        <v>202</v>
      </c>
      <c r="G114" s="102" t="s">
        <v>203</v>
      </c>
      <c r="H114" s="102"/>
      <c r="I114" s="102" t="s">
        <v>205</v>
      </c>
      <c r="J114" s="102"/>
      <c r="K114" s="30" t="s">
        <v>158</v>
      </c>
      <c r="L114" s="31">
        <v>361400</v>
      </c>
      <c r="M114" s="31">
        <v>361400</v>
      </c>
      <c r="N114" s="31">
        <v>361400</v>
      </c>
      <c r="O114" s="32" t="s">
        <v>47</v>
      </c>
      <c r="P114" s="32" t="s">
        <v>47</v>
      </c>
      <c r="Q114" s="31">
        <v>361400</v>
      </c>
      <c r="R114" s="32" t="s">
        <v>47</v>
      </c>
      <c r="S114" s="34" t="s">
        <v>47</v>
      </c>
    </row>
    <row r="115" spans="1:19" s="15" customFormat="1" ht="11.1" customHeight="1" x14ac:dyDescent="0.2">
      <c r="A115" s="129" t="s">
        <v>122</v>
      </c>
      <c r="B115" s="129"/>
      <c r="C115" s="129"/>
      <c r="D115" s="27"/>
      <c r="E115" s="28" t="s">
        <v>17</v>
      </c>
      <c r="F115" s="29" t="s">
        <v>202</v>
      </c>
      <c r="G115" s="102" t="s">
        <v>203</v>
      </c>
      <c r="H115" s="102"/>
      <c r="I115" s="102" t="s">
        <v>206</v>
      </c>
      <c r="J115" s="102"/>
      <c r="K115" s="30" t="s">
        <v>123</v>
      </c>
      <c r="L115" s="31">
        <v>18620</v>
      </c>
      <c r="M115" s="31">
        <v>18620</v>
      </c>
      <c r="N115" s="31">
        <v>18620</v>
      </c>
      <c r="O115" s="32" t="s">
        <v>47</v>
      </c>
      <c r="P115" s="32" t="s">
        <v>47</v>
      </c>
      <c r="Q115" s="31">
        <v>18620</v>
      </c>
      <c r="R115" s="32" t="s">
        <v>47</v>
      </c>
      <c r="S115" s="34" t="s">
        <v>47</v>
      </c>
    </row>
    <row r="116" spans="1:19" s="15" customFormat="1" ht="11.1" customHeight="1" x14ac:dyDescent="0.2">
      <c r="A116" s="129" t="s">
        <v>146</v>
      </c>
      <c r="B116" s="129"/>
      <c r="C116" s="129"/>
      <c r="D116" s="27"/>
      <c r="E116" s="28" t="s">
        <v>17</v>
      </c>
      <c r="F116" s="29" t="s">
        <v>202</v>
      </c>
      <c r="G116" s="102" t="s">
        <v>207</v>
      </c>
      <c r="H116" s="102"/>
      <c r="I116" s="102" t="s">
        <v>149</v>
      </c>
      <c r="J116" s="102"/>
      <c r="K116" s="30" t="s">
        <v>150</v>
      </c>
      <c r="L116" s="31">
        <v>108387</v>
      </c>
      <c r="M116" s="31">
        <v>108387</v>
      </c>
      <c r="N116" s="31">
        <v>108386</v>
      </c>
      <c r="O116" s="32" t="s">
        <v>47</v>
      </c>
      <c r="P116" s="32" t="s">
        <v>47</v>
      </c>
      <c r="Q116" s="31">
        <v>108386</v>
      </c>
      <c r="R116" s="35">
        <v>1</v>
      </c>
      <c r="S116" s="36">
        <v>1</v>
      </c>
    </row>
    <row r="117" spans="1:19" s="15" customFormat="1" ht="11.1" customHeight="1" x14ac:dyDescent="0.2">
      <c r="A117" s="129" t="s">
        <v>157</v>
      </c>
      <c r="B117" s="129"/>
      <c r="C117" s="129"/>
      <c r="D117" s="27"/>
      <c r="E117" s="28" t="s">
        <v>17</v>
      </c>
      <c r="F117" s="29" t="s">
        <v>202</v>
      </c>
      <c r="G117" s="102" t="s">
        <v>207</v>
      </c>
      <c r="H117" s="102"/>
      <c r="I117" s="102" t="s">
        <v>149</v>
      </c>
      <c r="J117" s="102"/>
      <c r="K117" s="30" t="s">
        <v>158</v>
      </c>
      <c r="L117" s="31">
        <v>175076.78</v>
      </c>
      <c r="M117" s="31">
        <v>175076.78</v>
      </c>
      <c r="N117" s="31">
        <v>175076.78</v>
      </c>
      <c r="O117" s="32" t="s">
        <v>47</v>
      </c>
      <c r="P117" s="32" t="s">
        <v>47</v>
      </c>
      <c r="Q117" s="31">
        <v>175076.78</v>
      </c>
      <c r="R117" s="32" t="s">
        <v>47</v>
      </c>
      <c r="S117" s="34" t="s">
        <v>47</v>
      </c>
    </row>
    <row r="118" spans="1:19" s="15" customFormat="1" ht="11.1" customHeight="1" x14ac:dyDescent="0.2">
      <c r="A118" s="129" t="s">
        <v>122</v>
      </c>
      <c r="B118" s="129"/>
      <c r="C118" s="129"/>
      <c r="D118" s="27"/>
      <c r="E118" s="28" t="s">
        <v>17</v>
      </c>
      <c r="F118" s="29" t="s">
        <v>202</v>
      </c>
      <c r="G118" s="102" t="s">
        <v>207</v>
      </c>
      <c r="H118" s="102"/>
      <c r="I118" s="102" t="s">
        <v>149</v>
      </c>
      <c r="J118" s="102"/>
      <c r="K118" s="30" t="s">
        <v>123</v>
      </c>
      <c r="L118" s="31">
        <v>396728.26</v>
      </c>
      <c r="M118" s="31">
        <v>396728.26</v>
      </c>
      <c r="N118" s="31">
        <v>146207.71</v>
      </c>
      <c r="O118" s="32" t="s">
        <v>47</v>
      </c>
      <c r="P118" s="32" t="s">
        <v>47</v>
      </c>
      <c r="Q118" s="31">
        <v>146207.71</v>
      </c>
      <c r="R118" s="31">
        <v>250520.55</v>
      </c>
      <c r="S118" s="33">
        <v>250520.55</v>
      </c>
    </row>
    <row r="119" spans="1:19" s="15" customFormat="1" ht="11.1" customHeight="1" x14ac:dyDescent="0.2">
      <c r="A119" s="129" t="s">
        <v>146</v>
      </c>
      <c r="B119" s="129"/>
      <c r="C119" s="129"/>
      <c r="D119" s="27"/>
      <c r="E119" s="28" t="s">
        <v>17</v>
      </c>
      <c r="F119" s="29" t="s">
        <v>202</v>
      </c>
      <c r="G119" s="102" t="s">
        <v>148</v>
      </c>
      <c r="H119" s="102"/>
      <c r="I119" s="102" t="s">
        <v>149</v>
      </c>
      <c r="J119" s="102"/>
      <c r="K119" s="30" t="s">
        <v>150</v>
      </c>
      <c r="L119" s="31">
        <v>6537860</v>
      </c>
      <c r="M119" s="31">
        <v>6537860</v>
      </c>
      <c r="N119" s="31">
        <v>6537859.6100000003</v>
      </c>
      <c r="O119" s="32" t="s">
        <v>47</v>
      </c>
      <c r="P119" s="32" t="s">
        <v>47</v>
      </c>
      <c r="Q119" s="31">
        <v>6537859.6100000003</v>
      </c>
      <c r="R119" s="35">
        <v>0.39</v>
      </c>
      <c r="S119" s="36">
        <v>0.39</v>
      </c>
    </row>
    <row r="120" spans="1:19" s="15" customFormat="1" ht="21.95" customHeight="1" x14ac:dyDescent="0.2">
      <c r="A120" s="129" t="s">
        <v>155</v>
      </c>
      <c r="B120" s="129"/>
      <c r="C120" s="129"/>
      <c r="D120" s="27"/>
      <c r="E120" s="28" t="s">
        <v>17</v>
      </c>
      <c r="F120" s="29" t="s">
        <v>202</v>
      </c>
      <c r="G120" s="102" t="s">
        <v>148</v>
      </c>
      <c r="H120" s="102"/>
      <c r="I120" s="102" t="s">
        <v>149</v>
      </c>
      <c r="J120" s="102"/>
      <c r="K120" s="30" t="s">
        <v>156</v>
      </c>
      <c r="L120" s="31">
        <v>171276.79999999999</v>
      </c>
      <c r="M120" s="31">
        <v>171276.79999999999</v>
      </c>
      <c r="N120" s="31">
        <v>171276.79999999999</v>
      </c>
      <c r="O120" s="32" t="s">
        <v>47</v>
      </c>
      <c r="P120" s="32" t="s">
        <v>47</v>
      </c>
      <c r="Q120" s="31">
        <v>171276.79999999999</v>
      </c>
      <c r="R120" s="32" t="s">
        <v>47</v>
      </c>
      <c r="S120" s="34" t="s">
        <v>47</v>
      </c>
    </row>
    <row r="121" spans="1:19" s="15" customFormat="1" ht="11.1" customHeight="1" x14ac:dyDescent="0.2">
      <c r="A121" s="129" t="s">
        <v>157</v>
      </c>
      <c r="B121" s="129"/>
      <c r="C121" s="129"/>
      <c r="D121" s="27"/>
      <c r="E121" s="28" t="s">
        <v>17</v>
      </c>
      <c r="F121" s="29" t="s">
        <v>202</v>
      </c>
      <c r="G121" s="102" t="s">
        <v>148</v>
      </c>
      <c r="H121" s="102"/>
      <c r="I121" s="102" t="s">
        <v>149</v>
      </c>
      <c r="J121" s="102"/>
      <c r="K121" s="30" t="s">
        <v>158</v>
      </c>
      <c r="L121" s="31">
        <v>1702764.38</v>
      </c>
      <c r="M121" s="31">
        <v>1702764.38</v>
      </c>
      <c r="N121" s="31">
        <v>1702764.38</v>
      </c>
      <c r="O121" s="32" t="s">
        <v>47</v>
      </c>
      <c r="P121" s="32" t="s">
        <v>47</v>
      </c>
      <c r="Q121" s="31">
        <v>1702764.38</v>
      </c>
      <c r="R121" s="32" t="s">
        <v>47</v>
      </c>
      <c r="S121" s="34" t="s">
        <v>47</v>
      </c>
    </row>
    <row r="122" spans="1:19" s="15" customFormat="1" ht="11.1" customHeight="1" x14ac:dyDescent="0.2">
      <c r="A122" s="129" t="s">
        <v>122</v>
      </c>
      <c r="B122" s="129"/>
      <c r="C122" s="129"/>
      <c r="D122" s="27"/>
      <c r="E122" s="28" t="s">
        <v>17</v>
      </c>
      <c r="F122" s="29" t="s">
        <v>202</v>
      </c>
      <c r="G122" s="102" t="s">
        <v>148</v>
      </c>
      <c r="H122" s="102"/>
      <c r="I122" s="102" t="s">
        <v>149</v>
      </c>
      <c r="J122" s="102"/>
      <c r="K122" s="30" t="s">
        <v>123</v>
      </c>
      <c r="L122" s="31">
        <v>2676624.4300000002</v>
      </c>
      <c r="M122" s="31">
        <v>2676624.4300000002</v>
      </c>
      <c r="N122" s="31">
        <v>1538534.22</v>
      </c>
      <c r="O122" s="32" t="s">
        <v>47</v>
      </c>
      <c r="P122" s="32" t="s">
        <v>47</v>
      </c>
      <c r="Q122" s="31">
        <v>1538534.22</v>
      </c>
      <c r="R122" s="31">
        <v>1138090.21</v>
      </c>
      <c r="S122" s="33">
        <v>1138090.21</v>
      </c>
    </row>
    <row r="123" spans="1:19" s="15" customFormat="1" ht="11.1" customHeight="1" x14ac:dyDescent="0.2">
      <c r="A123" s="129" t="s">
        <v>124</v>
      </c>
      <c r="B123" s="129"/>
      <c r="C123" s="129"/>
      <c r="D123" s="27"/>
      <c r="E123" s="28" t="s">
        <v>17</v>
      </c>
      <c r="F123" s="29" t="s">
        <v>202</v>
      </c>
      <c r="G123" s="102" t="s">
        <v>148</v>
      </c>
      <c r="H123" s="102"/>
      <c r="I123" s="102" t="s">
        <v>149</v>
      </c>
      <c r="J123" s="102"/>
      <c r="K123" s="30" t="s">
        <v>125</v>
      </c>
      <c r="L123" s="31">
        <v>413736</v>
      </c>
      <c r="M123" s="31">
        <v>413736</v>
      </c>
      <c r="N123" s="31">
        <v>413736</v>
      </c>
      <c r="O123" s="32" t="s">
        <v>47</v>
      </c>
      <c r="P123" s="32" t="s">
        <v>47</v>
      </c>
      <c r="Q123" s="31">
        <v>413736</v>
      </c>
      <c r="R123" s="32" t="s">
        <v>47</v>
      </c>
      <c r="S123" s="34" t="s">
        <v>47</v>
      </c>
    </row>
    <row r="124" spans="1:19" s="15" customFormat="1" ht="11.1" customHeight="1" x14ac:dyDescent="0.2">
      <c r="A124" s="129" t="s">
        <v>126</v>
      </c>
      <c r="B124" s="129"/>
      <c r="C124" s="129"/>
      <c r="D124" s="27"/>
      <c r="E124" s="28" t="s">
        <v>17</v>
      </c>
      <c r="F124" s="29" t="s">
        <v>202</v>
      </c>
      <c r="G124" s="102" t="s">
        <v>148</v>
      </c>
      <c r="H124" s="102"/>
      <c r="I124" s="102" t="s">
        <v>149</v>
      </c>
      <c r="J124" s="102"/>
      <c r="K124" s="30" t="s">
        <v>127</v>
      </c>
      <c r="L124" s="31">
        <v>10706.75</v>
      </c>
      <c r="M124" s="31">
        <v>10706.75</v>
      </c>
      <c r="N124" s="31">
        <v>9306.75</v>
      </c>
      <c r="O124" s="32" t="s">
        <v>47</v>
      </c>
      <c r="P124" s="32" t="s">
        <v>47</v>
      </c>
      <c r="Q124" s="31">
        <v>9306.75</v>
      </c>
      <c r="R124" s="31">
        <v>1400</v>
      </c>
      <c r="S124" s="33">
        <v>1400</v>
      </c>
    </row>
    <row r="125" spans="1:19" s="15" customFormat="1" ht="11.1" customHeight="1" x14ac:dyDescent="0.2">
      <c r="A125" s="129" t="s">
        <v>128</v>
      </c>
      <c r="B125" s="129"/>
      <c r="C125" s="129"/>
      <c r="D125" s="27"/>
      <c r="E125" s="28" t="s">
        <v>17</v>
      </c>
      <c r="F125" s="29" t="s">
        <v>202</v>
      </c>
      <c r="G125" s="102" t="s">
        <v>148</v>
      </c>
      <c r="H125" s="102"/>
      <c r="I125" s="102" t="s">
        <v>149</v>
      </c>
      <c r="J125" s="102"/>
      <c r="K125" s="30" t="s">
        <v>129</v>
      </c>
      <c r="L125" s="35">
        <v>835.28</v>
      </c>
      <c r="M125" s="35">
        <v>835.28</v>
      </c>
      <c r="N125" s="35">
        <v>835.28</v>
      </c>
      <c r="O125" s="32" t="s">
        <v>47</v>
      </c>
      <c r="P125" s="32" t="s">
        <v>47</v>
      </c>
      <c r="Q125" s="35">
        <v>835.28</v>
      </c>
      <c r="R125" s="32" t="s">
        <v>47</v>
      </c>
      <c r="S125" s="34" t="s">
        <v>47</v>
      </c>
    </row>
    <row r="126" spans="1:19" s="15" customFormat="1" ht="11.1" customHeight="1" x14ac:dyDescent="0.2">
      <c r="A126" s="129" t="s">
        <v>146</v>
      </c>
      <c r="B126" s="129"/>
      <c r="C126" s="129"/>
      <c r="D126" s="27"/>
      <c r="E126" s="28" t="s">
        <v>17</v>
      </c>
      <c r="F126" s="29" t="s">
        <v>202</v>
      </c>
      <c r="G126" s="102" t="s">
        <v>148</v>
      </c>
      <c r="H126" s="102"/>
      <c r="I126" s="102" t="s">
        <v>205</v>
      </c>
      <c r="J126" s="102"/>
      <c r="K126" s="30" t="s">
        <v>150</v>
      </c>
      <c r="L126" s="31">
        <v>2289600</v>
      </c>
      <c r="M126" s="31">
        <v>2289600</v>
      </c>
      <c r="N126" s="31">
        <v>2289600</v>
      </c>
      <c r="O126" s="32" t="s">
        <v>47</v>
      </c>
      <c r="P126" s="32" t="s">
        <v>47</v>
      </c>
      <c r="Q126" s="31">
        <v>2289600</v>
      </c>
      <c r="R126" s="32" t="s">
        <v>47</v>
      </c>
      <c r="S126" s="34" t="s">
        <v>47</v>
      </c>
    </row>
    <row r="127" spans="1:19" s="15" customFormat="1" ht="11.1" customHeight="1" x14ac:dyDescent="0.2">
      <c r="A127" s="129" t="s">
        <v>157</v>
      </c>
      <c r="B127" s="129"/>
      <c r="C127" s="129"/>
      <c r="D127" s="27"/>
      <c r="E127" s="28" t="s">
        <v>17</v>
      </c>
      <c r="F127" s="29" t="s">
        <v>202</v>
      </c>
      <c r="G127" s="102" t="s">
        <v>148</v>
      </c>
      <c r="H127" s="102"/>
      <c r="I127" s="102" t="s">
        <v>205</v>
      </c>
      <c r="J127" s="102"/>
      <c r="K127" s="30" t="s">
        <v>158</v>
      </c>
      <c r="L127" s="31">
        <v>689700</v>
      </c>
      <c r="M127" s="31">
        <v>689700</v>
      </c>
      <c r="N127" s="31">
        <v>689700</v>
      </c>
      <c r="O127" s="32" t="s">
        <v>47</v>
      </c>
      <c r="P127" s="32" t="s">
        <v>47</v>
      </c>
      <c r="Q127" s="31">
        <v>689700</v>
      </c>
      <c r="R127" s="32" t="s">
        <v>47</v>
      </c>
      <c r="S127" s="34" t="s">
        <v>47</v>
      </c>
    </row>
    <row r="128" spans="1:19" s="15" customFormat="1" ht="11.1" customHeight="1" x14ac:dyDescent="0.2">
      <c r="A128" s="129" t="s">
        <v>122</v>
      </c>
      <c r="B128" s="129"/>
      <c r="C128" s="129"/>
      <c r="D128" s="27"/>
      <c r="E128" s="28" t="s">
        <v>17</v>
      </c>
      <c r="F128" s="29" t="s">
        <v>202</v>
      </c>
      <c r="G128" s="102" t="s">
        <v>148</v>
      </c>
      <c r="H128" s="102"/>
      <c r="I128" s="102" t="s">
        <v>208</v>
      </c>
      <c r="J128" s="102"/>
      <c r="K128" s="30" t="s">
        <v>123</v>
      </c>
      <c r="L128" s="31">
        <v>130000</v>
      </c>
      <c r="M128" s="31">
        <v>130000</v>
      </c>
      <c r="N128" s="31">
        <v>130000</v>
      </c>
      <c r="O128" s="32" t="s">
        <v>47</v>
      </c>
      <c r="P128" s="32" t="s">
        <v>47</v>
      </c>
      <c r="Q128" s="31">
        <v>130000</v>
      </c>
      <c r="R128" s="32" t="s">
        <v>47</v>
      </c>
      <c r="S128" s="34" t="s">
        <v>47</v>
      </c>
    </row>
    <row r="129" spans="1:19" s="15" customFormat="1" ht="11.1" customHeight="1" x14ac:dyDescent="0.2">
      <c r="A129" s="129" t="s">
        <v>122</v>
      </c>
      <c r="B129" s="129"/>
      <c r="C129" s="129"/>
      <c r="D129" s="27"/>
      <c r="E129" s="28" t="s">
        <v>17</v>
      </c>
      <c r="F129" s="29" t="s">
        <v>202</v>
      </c>
      <c r="G129" s="102" t="s">
        <v>209</v>
      </c>
      <c r="H129" s="102"/>
      <c r="I129" s="102" t="s">
        <v>210</v>
      </c>
      <c r="J129" s="102"/>
      <c r="K129" s="30" t="s">
        <v>123</v>
      </c>
      <c r="L129" s="31">
        <v>42995</v>
      </c>
      <c r="M129" s="31">
        <v>42995</v>
      </c>
      <c r="N129" s="31">
        <v>42995</v>
      </c>
      <c r="O129" s="32" t="s">
        <v>47</v>
      </c>
      <c r="P129" s="32" t="s">
        <v>47</v>
      </c>
      <c r="Q129" s="31">
        <v>42995</v>
      </c>
      <c r="R129" s="32" t="s">
        <v>47</v>
      </c>
      <c r="S129" s="34" t="s">
        <v>47</v>
      </c>
    </row>
    <row r="130" spans="1:19" s="15" customFormat="1" ht="11.1" customHeight="1" x14ac:dyDescent="0.2">
      <c r="A130" s="129" t="s">
        <v>122</v>
      </c>
      <c r="B130" s="129"/>
      <c r="C130" s="129"/>
      <c r="D130" s="27"/>
      <c r="E130" s="28" t="s">
        <v>17</v>
      </c>
      <c r="F130" s="29" t="s">
        <v>202</v>
      </c>
      <c r="G130" s="102" t="s">
        <v>211</v>
      </c>
      <c r="H130" s="102"/>
      <c r="I130" s="102" t="s">
        <v>153</v>
      </c>
      <c r="J130" s="102"/>
      <c r="K130" s="30" t="s">
        <v>123</v>
      </c>
      <c r="L130" s="31">
        <v>22998</v>
      </c>
      <c r="M130" s="31">
        <v>22998</v>
      </c>
      <c r="N130" s="31">
        <v>22998</v>
      </c>
      <c r="O130" s="32" t="s">
        <v>47</v>
      </c>
      <c r="P130" s="32" t="s">
        <v>47</v>
      </c>
      <c r="Q130" s="31">
        <v>22998</v>
      </c>
      <c r="R130" s="32" t="s">
        <v>47</v>
      </c>
      <c r="S130" s="34" t="s">
        <v>47</v>
      </c>
    </row>
    <row r="131" spans="1:19" s="15" customFormat="1" ht="21.95" customHeight="1" x14ac:dyDescent="0.2">
      <c r="A131" s="129" t="s">
        <v>212</v>
      </c>
      <c r="B131" s="129"/>
      <c r="C131" s="129"/>
      <c r="D131" s="27"/>
      <c r="E131" s="28" t="s">
        <v>17</v>
      </c>
      <c r="F131" s="29" t="s">
        <v>213</v>
      </c>
      <c r="G131" s="102" t="s">
        <v>113</v>
      </c>
      <c r="H131" s="102"/>
      <c r="I131" s="102" t="s">
        <v>130</v>
      </c>
      <c r="J131" s="102"/>
      <c r="K131" s="30" t="s">
        <v>214</v>
      </c>
      <c r="L131" s="31">
        <v>360000</v>
      </c>
      <c r="M131" s="31">
        <v>360000</v>
      </c>
      <c r="N131" s="31">
        <v>360000</v>
      </c>
      <c r="O131" s="32" t="s">
        <v>47</v>
      </c>
      <c r="P131" s="32" t="s">
        <v>47</v>
      </c>
      <c r="Q131" s="31">
        <v>360000</v>
      </c>
      <c r="R131" s="32" t="s">
        <v>47</v>
      </c>
      <c r="S131" s="34" t="s">
        <v>47</v>
      </c>
    </row>
    <row r="132" spans="1:19" s="15" customFormat="1" ht="11.1" customHeight="1" x14ac:dyDescent="0.2">
      <c r="A132" s="129" t="s">
        <v>122</v>
      </c>
      <c r="B132" s="129"/>
      <c r="C132" s="129"/>
      <c r="D132" s="27"/>
      <c r="E132" s="28" t="s">
        <v>17</v>
      </c>
      <c r="F132" s="29" t="s">
        <v>215</v>
      </c>
      <c r="G132" s="102" t="s">
        <v>216</v>
      </c>
      <c r="H132" s="102"/>
      <c r="I132" s="102" t="s">
        <v>153</v>
      </c>
      <c r="J132" s="102"/>
      <c r="K132" s="30" t="s">
        <v>123</v>
      </c>
      <c r="L132" s="31">
        <v>99972</v>
      </c>
      <c r="M132" s="31">
        <v>99972</v>
      </c>
      <c r="N132" s="31">
        <v>99972</v>
      </c>
      <c r="O132" s="32" t="s">
        <v>47</v>
      </c>
      <c r="P132" s="32" t="s">
        <v>47</v>
      </c>
      <c r="Q132" s="31">
        <v>99972</v>
      </c>
      <c r="R132" s="32" t="s">
        <v>47</v>
      </c>
      <c r="S132" s="34" t="s">
        <v>47</v>
      </c>
    </row>
    <row r="133" spans="1:19" s="15" customFormat="1" ht="24" customHeight="1" x14ac:dyDescent="0.2">
      <c r="A133" s="127" t="s">
        <v>217</v>
      </c>
      <c r="B133" s="127"/>
      <c r="C133" s="127"/>
      <c r="D133" s="42">
        <v>450</v>
      </c>
      <c r="E133" s="130" t="s">
        <v>40</v>
      </c>
      <c r="F133" s="130"/>
      <c r="G133" s="130"/>
      <c r="H133" s="130"/>
      <c r="I133" s="130"/>
      <c r="J133" s="130"/>
      <c r="K133" s="130"/>
      <c r="L133" s="17" t="s">
        <v>40</v>
      </c>
      <c r="M133" s="17" t="s">
        <v>40</v>
      </c>
      <c r="N133" s="18">
        <v>1570596.24</v>
      </c>
      <c r="O133" s="19">
        <v>0</v>
      </c>
      <c r="P133" s="19">
        <v>0</v>
      </c>
      <c r="Q133" s="18">
        <v>1570596.24</v>
      </c>
      <c r="R133" s="17" t="s">
        <v>40</v>
      </c>
      <c r="S133" s="20" t="s">
        <v>40</v>
      </c>
    </row>
    <row r="134" spans="1:19" s="1" customFormat="1" ht="11.1" customHeight="1" x14ac:dyDescent="0.2">
      <c r="A134" s="131" t="s">
        <v>6</v>
      </c>
      <c r="B134" s="131"/>
      <c r="C134" s="131"/>
      <c r="D134" s="37"/>
      <c r="E134" s="132"/>
      <c r="F134" s="132"/>
      <c r="G134" s="132"/>
      <c r="H134" s="132"/>
      <c r="I134" s="132"/>
      <c r="J134" s="132"/>
      <c r="K134" s="132"/>
      <c r="L134" s="37"/>
      <c r="M134" s="37"/>
      <c r="N134" s="37"/>
      <c r="O134" s="37"/>
      <c r="P134" s="37"/>
      <c r="Q134" s="37"/>
      <c r="R134" s="37"/>
      <c r="S134" s="37"/>
    </row>
    <row r="135" spans="1:19" s="1" customFormat="1" ht="12" customHeight="1" x14ac:dyDescent="0.2">
      <c r="A135" s="114" t="s">
        <v>218</v>
      </c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</row>
    <row r="136" spans="1:19" s="1" customFormat="1" ht="11.1" customHeight="1" x14ac:dyDescent="0.2"/>
    <row r="137" spans="1:19" s="1" customFormat="1" ht="11.1" customHeight="1" x14ac:dyDescent="0.2">
      <c r="A137" s="115" t="s">
        <v>28</v>
      </c>
      <c r="B137" s="115"/>
      <c r="C137" s="115"/>
      <c r="D137" s="119" t="s">
        <v>29</v>
      </c>
      <c r="E137" s="121" t="s">
        <v>219</v>
      </c>
      <c r="F137" s="121"/>
      <c r="G137" s="121"/>
      <c r="H137" s="121"/>
      <c r="I137" s="121"/>
      <c r="J137" s="121"/>
      <c r="K137" s="121"/>
      <c r="L137" s="119" t="s">
        <v>31</v>
      </c>
      <c r="M137" s="124" t="s">
        <v>32</v>
      </c>
      <c r="N137" s="124"/>
      <c r="O137" s="124"/>
      <c r="P137" s="124"/>
      <c r="Q137" s="11" t="s">
        <v>33</v>
      </c>
    </row>
    <row r="138" spans="1:19" s="1" customFormat="1" ht="21.95" customHeight="1" x14ac:dyDescent="0.2">
      <c r="A138" s="116"/>
      <c r="B138" s="117"/>
      <c r="C138" s="118"/>
      <c r="D138" s="120"/>
      <c r="E138" s="122"/>
      <c r="F138" s="123"/>
      <c r="G138" s="123"/>
      <c r="H138" s="123"/>
      <c r="I138" s="123"/>
      <c r="J138" s="123"/>
      <c r="K138" s="123"/>
      <c r="L138" s="120"/>
      <c r="M138" s="12" t="s">
        <v>34</v>
      </c>
      <c r="N138" s="12" t="s">
        <v>35</v>
      </c>
      <c r="O138" s="12" t="s">
        <v>36</v>
      </c>
      <c r="P138" s="12" t="s">
        <v>37</v>
      </c>
      <c r="Q138" s="13" t="s">
        <v>38</v>
      </c>
    </row>
    <row r="139" spans="1:19" s="1" customFormat="1" ht="11.1" customHeight="1" x14ac:dyDescent="0.2">
      <c r="A139" s="125">
        <v>1</v>
      </c>
      <c r="B139" s="125"/>
      <c r="C139" s="125"/>
      <c r="D139" s="14">
        <v>2</v>
      </c>
      <c r="E139" s="126">
        <v>3</v>
      </c>
      <c r="F139" s="126"/>
      <c r="G139" s="126"/>
      <c r="H139" s="126"/>
      <c r="I139" s="126"/>
      <c r="J139" s="126"/>
      <c r="K139" s="126"/>
      <c r="L139" s="14">
        <v>4</v>
      </c>
      <c r="M139" s="14">
        <v>5</v>
      </c>
      <c r="N139" s="14">
        <v>6</v>
      </c>
      <c r="O139" s="14">
        <v>7</v>
      </c>
      <c r="P139" s="14">
        <v>8</v>
      </c>
      <c r="Q139" s="14">
        <v>9</v>
      </c>
    </row>
    <row r="140" spans="1:19" s="15" customFormat="1" ht="24" customHeight="1" x14ac:dyDescent="0.2">
      <c r="A140" s="127" t="s">
        <v>220</v>
      </c>
      <c r="B140" s="127"/>
      <c r="C140" s="127"/>
      <c r="D140" s="39">
        <v>500</v>
      </c>
      <c r="E140" s="128" t="s">
        <v>40</v>
      </c>
      <c r="F140" s="128"/>
      <c r="G140" s="128"/>
      <c r="H140" s="128"/>
      <c r="I140" s="128"/>
      <c r="J140" s="128"/>
      <c r="K140" s="128"/>
      <c r="L140" s="19">
        <v>0</v>
      </c>
      <c r="M140" s="18">
        <v>-1570596.24</v>
      </c>
      <c r="N140" s="19">
        <v>0</v>
      </c>
      <c r="O140" s="19">
        <v>0</v>
      </c>
      <c r="P140" s="18">
        <v>-1570596.24</v>
      </c>
      <c r="Q140" s="43">
        <v>0</v>
      </c>
    </row>
    <row r="141" spans="1:19" s="1" customFormat="1" ht="12" customHeight="1" x14ac:dyDescent="0.2">
      <c r="A141" s="109" t="s">
        <v>41</v>
      </c>
      <c r="B141" s="109"/>
      <c r="C141" s="109"/>
      <c r="D141" s="21"/>
      <c r="E141" s="110"/>
      <c r="F141" s="110"/>
      <c r="G141" s="110"/>
      <c r="H141" s="110"/>
      <c r="I141" s="110"/>
      <c r="J141" s="110"/>
      <c r="K141" s="110"/>
      <c r="L141" s="44"/>
      <c r="M141" s="44"/>
      <c r="N141" s="44"/>
      <c r="O141" s="44"/>
      <c r="P141" s="44"/>
      <c r="Q141" s="45"/>
    </row>
    <row r="142" spans="1:19" s="15" customFormat="1" ht="24" customHeight="1" x14ac:dyDescent="0.2">
      <c r="A142" s="111" t="s">
        <v>221</v>
      </c>
      <c r="B142" s="111"/>
      <c r="C142" s="111"/>
      <c r="D142" s="46">
        <v>520</v>
      </c>
      <c r="E142" s="112" t="s">
        <v>40</v>
      </c>
      <c r="F142" s="112"/>
      <c r="G142" s="112"/>
      <c r="H142" s="112"/>
      <c r="I142" s="112"/>
      <c r="J142" s="112"/>
      <c r="K142" s="112"/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9">
        <v>0</v>
      </c>
    </row>
    <row r="143" spans="1:19" s="1" customFormat="1" ht="12" customHeight="1" x14ac:dyDescent="0.2">
      <c r="A143" s="105" t="s">
        <v>222</v>
      </c>
      <c r="B143" s="105"/>
      <c r="C143" s="105"/>
      <c r="D143" s="41"/>
      <c r="E143" s="50"/>
      <c r="F143" s="51"/>
      <c r="G143" s="106"/>
      <c r="H143" s="106"/>
      <c r="I143" s="106"/>
      <c r="J143" s="51"/>
      <c r="K143" s="52"/>
      <c r="L143" s="53"/>
      <c r="M143" s="53"/>
      <c r="N143" s="53"/>
      <c r="O143" s="53"/>
      <c r="P143" s="53"/>
      <c r="Q143" s="54"/>
    </row>
    <row r="144" spans="1:19" s="15" customFormat="1" ht="11.1" customHeight="1" x14ac:dyDescent="0.2">
      <c r="A144" s="107"/>
      <c r="B144" s="107"/>
      <c r="C144" s="107"/>
      <c r="D144" s="55"/>
      <c r="E144" s="56"/>
      <c r="F144" s="57"/>
      <c r="G144" s="102"/>
      <c r="H144" s="102"/>
      <c r="I144" s="102"/>
      <c r="J144" s="57"/>
      <c r="K144" s="58"/>
      <c r="L144" s="32" t="s">
        <v>47</v>
      </c>
      <c r="M144" s="59" t="s">
        <v>47</v>
      </c>
      <c r="N144" s="59" t="s">
        <v>47</v>
      </c>
      <c r="O144" s="59" t="s">
        <v>47</v>
      </c>
      <c r="P144" s="59" t="s">
        <v>47</v>
      </c>
      <c r="Q144" s="60" t="s">
        <v>47</v>
      </c>
    </row>
    <row r="145" spans="1:17" s="15" customFormat="1" ht="24" customHeight="1" x14ac:dyDescent="0.2">
      <c r="A145" s="113" t="s">
        <v>223</v>
      </c>
      <c r="B145" s="113"/>
      <c r="C145" s="113"/>
      <c r="D145" s="46">
        <v>620</v>
      </c>
      <c r="E145" s="112" t="s">
        <v>40</v>
      </c>
      <c r="F145" s="112"/>
      <c r="G145" s="112"/>
      <c r="H145" s="112"/>
      <c r="I145" s="112"/>
      <c r="J145" s="112"/>
      <c r="K145" s="112"/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9">
        <v>0</v>
      </c>
    </row>
    <row r="146" spans="1:17" s="1" customFormat="1" ht="12" customHeight="1" x14ac:dyDescent="0.2">
      <c r="A146" s="105" t="s">
        <v>222</v>
      </c>
      <c r="B146" s="105"/>
      <c r="C146" s="105"/>
      <c r="D146" s="41"/>
      <c r="E146" s="51"/>
      <c r="F146" s="51"/>
      <c r="G146" s="106"/>
      <c r="H146" s="106"/>
      <c r="I146" s="106"/>
      <c r="J146" s="51"/>
      <c r="K146" s="52"/>
      <c r="L146" s="53"/>
      <c r="M146" s="53"/>
      <c r="N146" s="53"/>
      <c r="O146" s="53"/>
      <c r="P146" s="53"/>
      <c r="Q146" s="54"/>
    </row>
    <row r="147" spans="1:17" s="15" customFormat="1" ht="11.1" customHeight="1" x14ac:dyDescent="0.2">
      <c r="A147" s="107"/>
      <c r="B147" s="107"/>
      <c r="C147" s="107"/>
      <c r="D147" s="27"/>
      <c r="E147" s="56"/>
      <c r="F147" s="57"/>
      <c r="G147" s="102"/>
      <c r="H147" s="102"/>
      <c r="I147" s="102"/>
      <c r="J147" s="57"/>
      <c r="K147" s="58"/>
      <c r="L147" s="32" t="s">
        <v>47</v>
      </c>
      <c r="M147" s="32" t="s">
        <v>47</v>
      </c>
      <c r="N147" s="32" t="s">
        <v>47</v>
      </c>
      <c r="O147" s="32" t="s">
        <v>47</v>
      </c>
      <c r="P147" s="32" t="s">
        <v>47</v>
      </c>
      <c r="Q147" s="34" t="s">
        <v>47</v>
      </c>
    </row>
    <row r="148" spans="1:17" s="15" customFormat="1" ht="12" customHeight="1" x14ac:dyDescent="0.2">
      <c r="A148" s="103" t="s">
        <v>224</v>
      </c>
      <c r="B148" s="103"/>
      <c r="C148" s="103"/>
      <c r="D148" s="61">
        <v>700</v>
      </c>
      <c r="E148" s="108" t="s">
        <v>40</v>
      </c>
      <c r="F148" s="108"/>
      <c r="G148" s="108"/>
      <c r="H148" s="108"/>
      <c r="I148" s="108"/>
      <c r="J148" s="108"/>
      <c r="K148" s="108"/>
      <c r="L148" s="63">
        <v>0</v>
      </c>
      <c r="M148" s="62" t="s">
        <v>40</v>
      </c>
      <c r="N148" s="63">
        <v>0</v>
      </c>
      <c r="O148" s="63">
        <v>0</v>
      </c>
      <c r="P148" s="63">
        <v>0</v>
      </c>
      <c r="Q148" s="64">
        <v>0</v>
      </c>
    </row>
    <row r="149" spans="1:17" s="15" customFormat="1" ht="12" customHeight="1" x14ac:dyDescent="0.2">
      <c r="A149" s="99" t="s">
        <v>225</v>
      </c>
      <c r="B149" s="99"/>
      <c r="C149" s="99"/>
      <c r="D149" s="65">
        <v>710</v>
      </c>
      <c r="E149" s="100" t="s">
        <v>40</v>
      </c>
      <c r="F149" s="100"/>
      <c r="G149" s="100"/>
      <c r="H149" s="100"/>
      <c r="I149" s="100"/>
      <c r="J149" s="100"/>
      <c r="K149" s="100"/>
      <c r="L149" s="67">
        <v>0</v>
      </c>
      <c r="M149" s="66" t="s">
        <v>40</v>
      </c>
      <c r="N149" s="67">
        <v>0</v>
      </c>
      <c r="O149" s="67">
        <v>0</v>
      </c>
      <c r="P149" s="67">
        <v>0</v>
      </c>
      <c r="Q149" s="68" t="s">
        <v>40</v>
      </c>
    </row>
    <row r="150" spans="1:17" s="15" customFormat="1" ht="12" customHeight="1" x14ac:dyDescent="0.2">
      <c r="A150" s="101"/>
      <c r="B150" s="101"/>
      <c r="C150" s="101"/>
      <c r="D150" s="69"/>
      <c r="E150" s="56"/>
      <c r="F150" s="57"/>
      <c r="G150" s="102"/>
      <c r="H150" s="102"/>
      <c r="I150" s="102"/>
      <c r="J150" s="57"/>
      <c r="K150" s="58"/>
      <c r="L150" s="32" t="s">
        <v>47</v>
      </c>
      <c r="M150" s="70" t="s">
        <v>40</v>
      </c>
      <c r="N150" s="32" t="s">
        <v>47</v>
      </c>
      <c r="O150" s="32" t="s">
        <v>47</v>
      </c>
      <c r="P150" s="32" t="s">
        <v>47</v>
      </c>
      <c r="Q150" s="71" t="s">
        <v>40</v>
      </c>
    </row>
    <row r="151" spans="1:17" s="15" customFormat="1" ht="12" customHeight="1" x14ac:dyDescent="0.2">
      <c r="A151" s="99" t="s">
        <v>226</v>
      </c>
      <c r="B151" s="99"/>
      <c r="C151" s="99"/>
      <c r="D151" s="65">
        <v>720</v>
      </c>
      <c r="E151" s="100" t="s">
        <v>40</v>
      </c>
      <c r="F151" s="100"/>
      <c r="G151" s="100"/>
      <c r="H151" s="100"/>
      <c r="I151" s="100"/>
      <c r="J151" s="100"/>
      <c r="K151" s="100"/>
      <c r="L151" s="67">
        <v>0</v>
      </c>
      <c r="M151" s="66" t="s">
        <v>40</v>
      </c>
      <c r="N151" s="67">
        <v>0</v>
      </c>
      <c r="O151" s="67">
        <v>0</v>
      </c>
      <c r="P151" s="67">
        <v>0</v>
      </c>
      <c r="Q151" s="68" t="s">
        <v>40</v>
      </c>
    </row>
    <row r="152" spans="1:17" s="15" customFormat="1" ht="12" customHeight="1" x14ac:dyDescent="0.2">
      <c r="A152" s="101"/>
      <c r="B152" s="101"/>
      <c r="C152" s="101"/>
      <c r="D152" s="69"/>
      <c r="E152" s="56"/>
      <c r="F152" s="57"/>
      <c r="G152" s="102"/>
      <c r="H152" s="102"/>
      <c r="I152" s="102"/>
      <c r="J152" s="57"/>
      <c r="K152" s="58"/>
      <c r="L152" s="32" t="s">
        <v>47</v>
      </c>
      <c r="M152" s="70" t="s">
        <v>40</v>
      </c>
      <c r="N152" s="32" t="s">
        <v>47</v>
      </c>
      <c r="O152" s="32" t="s">
        <v>47</v>
      </c>
      <c r="P152" s="32" t="s">
        <v>47</v>
      </c>
      <c r="Q152" s="71" t="s">
        <v>40</v>
      </c>
    </row>
    <row r="153" spans="1:17" s="15" customFormat="1" ht="24" customHeight="1" x14ac:dyDescent="0.2">
      <c r="A153" s="103" t="s">
        <v>227</v>
      </c>
      <c r="B153" s="103"/>
      <c r="C153" s="103"/>
      <c r="D153" s="61">
        <v>800</v>
      </c>
      <c r="E153" s="95" t="s">
        <v>40</v>
      </c>
      <c r="F153" s="95"/>
      <c r="G153" s="95"/>
      <c r="H153" s="95"/>
      <c r="I153" s="95"/>
      <c r="J153" s="95"/>
      <c r="K153" s="95"/>
      <c r="L153" s="62" t="s">
        <v>40</v>
      </c>
      <c r="M153" s="31">
        <v>-1570596.24</v>
      </c>
      <c r="N153" s="63">
        <v>0</v>
      </c>
      <c r="O153" s="63">
        <v>0</v>
      </c>
      <c r="P153" s="31">
        <v>-1570596.24</v>
      </c>
      <c r="Q153" s="72" t="s">
        <v>40</v>
      </c>
    </row>
    <row r="154" spans="1:17" s="15" customFormat="1" ht="44.1" customHeight="1" x14ac:dyDescent="0.2">
      <c r="A154" s="96" t="s">
        <v>228</v>
      </c>
      <c r="B154" s="96"/>
      <c r="C154" s="96"/>
      <c r="D154" s="73">
        <v>810</v>
      </c>
      <c r="E154" s="95" t="s">
        <v>40</v>
      </c>
      <c r="F154" s="95"/>
      <c r="G154" s="95"/>
      <c r="H154" s="95"/>
      <c r="I154" s="95"/>
      <c r="J154" s="95"/>
      <c r="K154" s="95"/>
      <c r="L154" s="62" t="s">
        <v>40</v>
      </c>
      <c r="M154" s="31">
        <v>-1570596.24</v>
      </c>
      <c r="N154" s="63">
        <v>0</v>
      </c>
      <c r="O154" s="62" t="s">
        <v>40</v>
      </c>
      <c r="P154" s="31">
        <v>-1570596.24</v>
      </c>
      <c r="Q154" s="72" t="s">
        <v>40</v>
      </c>
    </row>
    <row r="155" spans="1:17" s="1" customFormat="1" ht="12.95" customHeight="1" x14ac:dyDescent="0.2">
      <c r="A155" s="97" t="s">
        <v>222</v>
      </c>
      <c r="B155" s="97"/>
      <c r="C155" s="97"/>
      <c r="D155" s="21"/>
      <c r="E155" s="104"/>
      <c r="F155" s="104"/>
      <c r="G155" s="104"/>
      <c r="H155" s="104"/>
      <c r="I155" s="104"/>
      <c r="J155" s="104"/>
      <c r="K155" s="104"/>
      <c r="L155" s="74"/>
      <c r="M155" s="75"/>
      <c r="N155" s="75"/>
      <c r="O155" s="74"/>
      <c r="P155" s="75"/>
      <c r="Q155" s="76"/>
    </row>
    <row r="156" spans="1:17" s="15" customFormat="1" ht="33" customHeight="1" x14ac:dyDescent="0.2">
      <c r="A156" s="93" t="s">
        <v>229</v>
      </c>
      <c r="B156" s="93"/>
      <c r="C156" s="93"/>
      <c r="D156" s="46">
        <v>811</v>
      </c>
      <c r="E156" s="94" t="s">
        <v>40</v>
      </c>
      <c r="F156" s="94"/>
      <c r="G156" s="94"/>
      <c r="H156" s="94"/>
      <c r="I156" s="94"/>
      <c r="J156" s="94"/>
      <c r="K156" s="94"/>
      <c r="L156" s="47" t="s">
        <v>40</v>
      </c>
      <c r="M156" s="77">
        <v>-113129689.76000001</v>
      </c>
      <c r="N156" s="48">
        <v>0</v>
      </c>
      <c r="O156" s="47" t="s">
        <v>40</v>
      </c>
      <c r="P156" s="77">
        <v>-113129689.76000001</v>
      </c>
      <c r="Q156" s="78" t="s">
        <v>40</v>
      </c>
    </row>
    <row r="157" spans="1:17" s="15" customFormat="1" ht="33" customHeight="1" x14ac:dyDescent="0.2">
      <c r="A157" s="85" t="s">
        <v>230</v>
      </c>
      <c r="B157" s="85"/>
      <c r="C157" s="85"/>
      <c r="D157" s="65">
        <v>812</v>
      </c>
      <c r="E157" s="95" t="s">
        <v>40</v>
      </c>
      <c r="F157" s="95"/>
      <c r="G157" s="95"/>
      <c r="H157" s="95"/>
      <c r="I157" s="95"/>
      <c r="J157" s="95"/>
      <c r="K157" s="95"/>
      <c r="L157" s="62" t="s">
        <v>40</v>
      </c>
      <c r="M157" s="31">
        <v>111559093.52</v>
      </c>
      <c r="N157" s="63">
        <v>0</v>
      </c>
      <c r="O157" s="62" t="s">
        <v>40</v>
      </c>
      <c r="P157" s="31">
        <v>111559093.52</v>
      </c>
      <c r="Q157" s="72" t="s">
        <v>40</v>
      </c>
    </row>
    <row r="158" spans="1:17" s="15" customFormat="1" ht="21.95" customHeight="1" x14ac:dyDescent="0.2">
      <c r="A158" s="96" t="s">
        <v>231</v>
      </c>
      <c r="B158" s="96"/>
      <c r="C158" s="96"/>
      <c r="D158" s="65">
        <v>820</v>
      </c>
      <c r="E158" s="95" t="s">
        <v>40</v>
      </c>
      <c r="F158" s="95"/>
      <c r="G158" s="95"/>
      <c r="H158" s="95"/>
      <c r="I158" s="95"/>
      <c r="J158" s="95"/>
      <c r="K158" s="95"/>
      <c r="L158" s="62" t="s">
        <v>40</v>
      </c>
      <c r="M158" s="62" t="s">
        <v>40</v>
      </c>
      <c r="N158" s="63">
        <v>0</v>
      </c>
      <c r="O158" s="63">
        <v>0</v>
      </c>
      <c r="P158" s="63">
        <v>0</v>
      </c>
      <c r="Q158" s="72" t="s">
        <v>40</v>
      </c>
    </row>
    <row r="159" spans="1:17" s="1" customFormat="1" ht="12" customHeight="1" x14ac:dyDescent="0.2">
      <c r="A159" s="97" t="s">
        <v>41</v>
      </c>
      <c r="B159" s="97"/>
      <c r="C159" s="97"/>
      <c r="D159" s="21"/>
      <c r="E159" s="98"/>
      <c r="F159" s="98"/>
      <c r="G159" s="98"/>
      <c r="H159" s="98"/>
      <c r="I159" s="98"/>
      <c r="J159" s="98"/>
      <c r="K159" s="98"/>
      <c r="L159" s="74"/>
      <c r="M159" s="74"/>
      <c r="N159" s="75"/>
      <c r="O159" s="75"/>
      <c r="P159" s="75"/>
      <c r="Q159" s="76"/>
    </row>
    <row r="160" spans="1:17" s="15" customFormat="1" ht="21.95" customHeight="1" x14ac:dyDescent="0.2">
      <c r="A160" s="93" t="s">
        <v>232</v>
      </c>
      <c r="B160" s="93"/>
      <c r="C160" s="93"/>
      <c r="D160" s="46">
        <v>821</v>
      </c>
      <c r="E160" s="94" t="s">
        <v>40</v>
      </c>
      <c r="F160" s="94"/>
      <c r="G160" s="94"/>
      <c r="H160" s="94"/>
      <c r="I160" s="94"/>
      <c r="J160" s="94"/>
      <c r="K160" s="94"/>
      <c r="L160" s="47" t="s">
        <v>40</v>
      </c>
      <c r="M160" s="47" t="s">
        <v>40</v>
      </c>
      <c r="N160" s="48">
        <v>0</v>
      </c>
      <c r="O160" s="48">
        <v>0</v>
      </c>
      <c r="P160" s="48">
        <v>0</v>
      </c>
      <c r="Q160" s="78" t="s">
        <v>40</v>
      </c>
    </row>
    <row r="161" spans="1:17" s="15" customFormat="1" ht="21.95" customHeight="1" x14ac:dyDescent="0.2">
      <c r="A161" s="85" t="s">
        <v>233</v>
      </c>
      <c r="B161" s="85"/>
      <c r="C161" s="85"/>
      <c r="D161" s="79">
        <v>822</v>
      </c>
      <c r="E161" s="86" t="s">
        <v>40</v>
      </c>
      <c r="F161" s="86"/>
      <c r="G161" s="86"/>
      <c r="H161" s="86"/>
      <c r="I161" s="86"/>
      <c r="J161" s="86"/>
      <c r="K161" s="86"/>
      <c r="L161" s="80" t="s">
        <v>40</v>
      </c>
      <c r="M161" s="80" t="s">
        <v>40</v>
      </c>
      <c r="N161" s="81">
        <v>0</v>
      </c>
      <c r="O161" s="81">
        <v>0</v>
      </c>
      <c r="P161" s="81">
        <v>0</v>
      </c>
      <c r="Q161" s="82" t="s">
        <v>40</v>
      </c>
    </row>
    <row r="162" spans="1:17" s="1" customFormat="1" ht="11.1" customHeight="1" x14ac:dyDescent="0.2"/>
    <row r="163" spans="1:17" s="1" customFormat="1" ht="12" customHeight="1" x14ac:dyDescent="0.2">
      <c r="A163" s="83" t="s">
        <v>234</v>
      </c>
      <c r="E163" s="87" t="s">
        <v>235</v>
      </c>
      <c r="F163" s="87"/>
      <c r="G163" s="87"/>
      <c r="H163" s="87"/>
      <c r="I163" s="87"/>
      <c r="J163" s="87"/>
      <c r="L163" s="88" t="s">
        <v>236</v>
      </c>
      <c r="M163" s="88"/>
      <c r="P163" s="89" t="s">
        <v>237</v>
      </c>
    </row>
    <row r="164" spans="1:17" s="1" customFormat="1" ht="12" customHeight="1" x14ac:dyDescent="0.2">
      <c r="A164" s="1" t="s">
        <v>6</v>
      </c>
      <c r="C164" s="84" t="s">
        <v>238</v>
      </c>
      <c r="D164" s="1" t="s">
        <v>6</v>
      </c>
      <c r="E164" s="90" t="s">
        <v>239</v>
      </c>
      <c r="F164" s="90"/>
      <c r="G164" s="90"/>
      <c r="H164" s="90"/>
      <c r="I164" s="90"/>
      <c r="J164" s="90"/>
      <c r="K164" s="1" t="s">
        <v>6</v>
      </c>
      <c r="L164" s="88"/>
      <c r="M164" s="88"/>
      <c r="P164" s="89"/>
    </row>
    <row r="165" spans="1:17" s="1" customFormat="1" ht="11.1" customHeight="1" x14ac:dyDescent="0.2">
      <c r="M165" s="1" t="s">
        <v>6</v>
      </c>
      <c r="N165" s="84" t="s">
        <v>238</v>
      </c>
      <c r="O165" s="1" t="s">
        <v>6</v>
      </c>
      <c r="P165" s="84" t="s">
        <v>239</v>
      </c>
      <c r="Q165" s="1" t="s">
        <v>6</v>
      </c>
    </row>
    <row r="166" spans="1:17" s="1" customFormat="1" ht="12" customHeight="1" x14ac:dyDescent="0.2">
      <c r="A166" s="83" t="s">
        <v>240</v>
      </c>
      <c r="E166" s="91" t="s">
        <v>241</v>
      </c>
      <c r="F166" s="91"/>
      <c r="G166" s="91"/>
      <c r="H166" s="91"/>
      <c r="I166" s="91"/>
      <c r="J166" s="91"/>
    </row>
    <row r="167" spans="1:17" s="1" customFormat="1" ht="11.1" customHeight="1" x14ac:dyDescent="0.2">
      <c r="C167" s="84" t="s">
        <v>238</v>
      </c>
      <c r="D167" s="1" t="s">
        <v>6</v>
      </c>
      <c r="E167" s="90" t="s">
        <v>239</v>
      </c>
      <c r="F167" s="90"/>
      <c r="G167" s="90"/>
      <c r="H167" s="90"/>
      <c r="I167" s="90"/>
      <c r="J167" s="90"/>
    </row>
    <row r="168" spans="1:17" s="1" customFormat="1" ht="11.1" customHeight="1" x14ac:dyDescent="0.2"/>
    <row r="169" spans="1:17" s="1" customFormat="1" ht="11.1" customHeight="1" x14ac:dyDescent="0.2">
      <c r="A169" s="92" t="s">
        <v>242</v>
      </c>
      <c r="B169" s="92"/>
      <c r="C169" s="92"/>
    </row>
    <row r="170" spans="1:17" s="1" customFormat="1" ht="11.1" customHeight="1" x14ac:dyDescent="0.2">
      <c r="A170" s="1" t="s">
        <v>6</v>
      </c>
      <c r="K170" s="1" t="s">
        <v>6</v>
      </c>
    </row>
    <row r="171" spans="1:17" s="1" customFormat="1" ht="11.1" customHeight="1" x14ac:dyDescent="0.2"/>
  </sheetData>
  <mergeCells count="391">
    <mergeCell ref="A1:P1"/>
    <mergeCell ref="A2:P2"/>
    <mergeCell ref="A3:P3"/>
    <mergeCell ref="A4:P4"/>
    <mergeCell ref="E6:J6"/>
    <mergeCell ref="K6:L6"/>
    <mergeCell ref="A8:J8"/>
    <mergeCell ref="K8:O9"/>
    <mergeCell ref="A9:J9"/>
    <mergeCell ref="A10:C10"/>
    <mergeCell ref="K10:O10"/>
    <mergeCell ref="B12:C12"/>
    <mergeCell ref="A14:Q14"/>
    <mergeCell ref="A16:C17"/>
    <mergeCell ref="D16:D17"/>
    <mergeCell ref="E16:K17"/>
    <mergeCell ref="L16:L17"/>
    <mergeCell ref="M16:P16"/>
    <mergeCell ref="A18:C18"/>
    <mergeCell ref="E18:K18"/>
    <mergeCell ref="A19:C19"/>
    <mergeCell ref="E19:K19"/>
    <mergeCell ref="A20:C20"/>
    <mergeCell ref="F20:I20"/>
    <mergeCell ref="A21:C21"/>
    <mergeCell ref="F21:I21"/>
    <mergeCell ref="A22:C22"/>
    <mergeCell ref="F22:I22"/>
    <mergeCell ref="A23:C23"/>
    <mergeCell ref="F23:I23"/>
    <mergeCell ref="A24:C24"/>
    <mergeCell ref="F24:I24"/>
    <mergeCell ref="A25:C25"/>
    <mergeCell ref="F25:I25"/>
    <mergeCell ref="A26:C26"/>
    <mergeCell ref="F26:I26"/>
    <mergeCell ref="A27:C27"/>
    <mergeCell ref="F27:I27"/>
    <mergeCell ref="A28:C28"/>
    <mergeCell ref="F28:I28"/>
    <mergeCell ref="A29:C29"/>
    <mergeCell ref="F29:I29"/>
    <mergeCell ref="A30:C30"/>
    <mergeCell ref="F30:I30"/>
    <mergeCell ref="A31:C31"/>
    <mergeCell ref="F31:I31"/>
    <mergeCell ref="A32:C32"/>
    <mergeCell ref="F32:I32"/>
    <mergeCell ref="A33:C33"/>
    <mergeCell ref="F33:I33"/>
    <mergeCell ref="A34:C34"/>
    <mergeCell ref="F34:I34"/>
    <mergeCell ref="A35:C35"/>
    <mergeCell ref="F35:I35"/>
    <mergeCell ref="A36:C36"/>
    <mergeCell ref="F36:I36"/>
    <mergeCell ref="A37:C37"/>
    <mergeCell ref="F37:I37"/>
    <mergeCell ref="A38:C38"/>
    <mergeCell ref="F38:I38"/>
    <mergeCell ref="A39:C39"/>
    <mergeCell ref="F39:I39"/>
    <mergeCell ref="A40:C40"/>
    <mergeCell ref="F40:I40"/>
    <mergeCell ref="A41:C41"/>
    <mergeCell ref="F41:I41"/>
    <mergeCell ref="A42:C42"/>
    <mergeCell ref="F42:I42"/>
    <mergeCell ref="A43:C43"/>
    <mergeCell ref="F43:I43"/>
    <mergeCell ref="A44:C44"/>
    <mergeCell ref="F44:I44"/>
    <mergeCell ref="A45:C45"/>
    <mergeCell ref="F45:I45"/>
    <mergeCell ref="A46:C46"/>
    <mergeCell ref="E46:J46"/>
    <mergeCell ref="A47:Q47"/>
    <mergeCell ref="A49:C50"/>
    <mergeCell ref="D49:D50"/>
    <mergeCell ref="E49:K50"/>
    <mergeCell ref="L49:L50"/>
    <mergeCell ref="M49:M50"/>
    <mergeCell ref="N49:Q49"/>
    <mergeCell ref="R49:S49"/>
    <mergeCell ref="A51:C51"/>
    <mergeCell ref="E51:K51"/>
    <mergeCell ref="A52:C52"/>
    <mergeCell ref="E52:K52"/>
    <mergeCell ref="A53:C53"/>
    <mergeCell ref="G53:H53"/>
    <mergeCell ref="I53:J53"/>
    <mergeCell ref="A54:C54"/>
    <mergeCell ref="G54:H54"/>
    <mergeCell ref="I54:J54"/>
    <mergeCell ref="A55:C55"/>
    <mergeCell ref="G55:H55"/>
    <mergeCell ref="I55:J55"/>
    <mergeCell ref="A56:C56"/>
    <mergeCell ref="G56:H56"/>
    <mergeCell ref="I56:J56"/>
    <mergeCell ref="A57:C57"/>
    <mergeCell ref="G57:H57"/>
    <mergeCell ref="I57:J57"/>
    <mergeCell ref="A58:C58"/>
    <mergeCell ref="G58:H58"/>
    <mergeCell ref="I58:J58"/>
    <mergeCell ref="A59:C59"/>
    <mergeCell ref="G59:H59"/>
    <mergeCell ref="I59:J59"/>
    <mergeCell ref="A60:C60"/>
    <mergeCell ref="G60:H60"/>
    <mergeCell ref="I60:J60"/>
    <mergeCell ref="A61:C61"/>
    <mergeCell ref="G61:H61"/>
    <mergeCell ref="I61:J61"/>
    <mergeCell ref="A62:C62"/>
    <mergeCell ref="G62:H62"/>
    <mergeCell ref="I62:J62"/>
    <mergeCell ref="A63:C63"/>
    <mergeCell ref="G63:H63"/>
    <mergeCell ref="I63:J63"/>
    <mergeCell ref="A64:C64"/>
    <mergeCell ref="G64:H64"/>
    <mergeCell ref="I64:J64"/>
    <mergeCell ref="A65:C65"/>
    <mergeCell ref="G65:H65"/>
    <mergeCell ref="I65:J65"/>
    <mergeCell ref="A66:C66"/>
    <mergeCell ref="G66:H66"/>
    <mergeCell ref="I66:J66"/>
    <mergeCell ref="A67:C67"/>
    <mergeCell ref="G67:H67"/>
    <mergeCell ref="I67:J67"/>
    <mergeCell ref="A68:C68"/>
    <mergeCell ref="G68:H68"/>
    <mergeCell ref="I68:J68"/>
    <mergeCell ref="A69:C69"/>
    <mergeCell ref="G69:H69"/>
    <mergeCell ref="I69:J69"/>
    <mergeCell ref="A70:C70"/>
    <mergeCell ref="G70:H70"/>
    <mergeCell ref="I70:J70"/>
    <mergeCell ref="A71:C71"/>
    <mergeCell ref="G71:H71"/>
    <mergeCell ref="I71:J71"/>
    <mergeCell ref="A72:C72"/>
    <mergeCell ref="G72:H72"/>
    <mergeCell ref="I72:J72"/>
    <mergeCell ref="A73:C73"/>
    <mergeCell ref="G73:H73"/>
    <mergeCell ref="I73:J73"/>
    <mergeCell ref="A74:C74"/>
    <mergeCell ref="G74:H74"/>
    <mergeCell ref="I74:J74"/>
    <mergeCell ref="A75:C75"/>
    <mergeCell ref="G75:H75"/>
    <mergeCell ref="I75:J75"/>
    <mergeCell ref="A76:C76"/>
    <mergeCell ref="G76:H76"/>
    <mergeCell ref="I76:J76"/>
    <mergeCell ref="A77:C77"/>
    <mergeCell ref="G77:H77"/>
    <mergeCell ref="I77:J77"/>
    <mergeCell ref="A78:C78"/>
    <mergeCell ref="G78:H78"/>
    <mergeCell ref="I78:J78"/>
    <mergeCell ref="A79:C79"/>
    <mergeCell ref="G79:H79"/>
    <mergeCell ref="I79:J79"/>
    <mergeCell ref="A80:C80"/>
    <mergeCell ref="G80:H80"/>
    <mergeCell ref="I80:J80"/>
    <mergeCell ref="A81:C81"/>
    <mergeCell ref="G81:H81"/>
    <mergeCell ref="I81:J81"/>
    <mergeCell ref="A82:C82"/>
    <mergeCell ref="G82:H82"/>
    <mergeCell ref="I82:J82"/>
    <mergeCell ref="A83:C83"/>
    <mergeCell ref="G83:H83"/>
    <mergeCell ref="I83:J83"/>
    <mergeCell ref="A84:C84"/>
    <mergeCell ref="G84:H84"/>
    <mergeCell ref="I84:J84"/>
    <mergeCell ref="A85:C85"/>
    <mergeCell ref="G85:H85"/>
    <mergeCell ref="I85:J85"/>
    <mergeCell ref="A86:C86"/>
    <mergeCell ref="G86:H86"/>
    <mergeCell ref="I86:J86"/>
    <mergeCell ref="A87:C87"/>
    <mergeCell ref="G87:H87"/>
    <mergeCell ref="I87:J87"/>
    <mergeCell ref="A88:C88"/>
    <mergeCell ref="G88:H88"/>
    <mergeCell ref="I88:J88"/>
    <mergeCell ref="A89:C89"/>
    <mergeCell ref="G89:H89"/>
    <mergeCell ref="I89:J89"/>
    <mergeCell ref="A90:C90"/>
    <mergeCell ref="G90:H90"/>
    <mergeCell ref="I90:J90"/>
    <mergeCell ref="A91:C91"/>
    <mergeCell ref="G91:H91"/>
    <mergeCell ref="I91:J91"/>
    <mergeCell ref="A92:C92"/>
    <mergeCell ref="G92:H92"/>
    <mergeCell ref="I92:J92"/>
    <mergeCell ref="A93:C93"/>
    <mergeCell ref="G93:H93"/>
    <mergeCell ref="I93:J93"/>
    <mergeCell ref="A94:C94"/>
    <mergeCell ref="G94:H94"/>
    <mergeCell ref="I94:J94"/>
    <mergeCell ref="A95:C95"/>
    <mergeCell ref="G95:H95"/>
    <mergeCell ref="I95:J95"/>
    <mergeCell ref="A96:C96"/>
    <mergeCell ref="G96:H96"/>
    <mergeCell ref="I96:J96"/>
    <mergeCell ref="A97:C97"/>
    <mergeCell ref="G97:H97"/>
    <mergeCell ref="I97:J97"/>
    <mergeCell ref="A98:C98"/>
    <mergeCell ref="G98:H98"/>
    <mergeCell ref="I98:J98"/>
    <mergeCell ref="A99:C99"/>
    <mergeCell ref="G99:H99"/>
    <mergeCell ref="I99:J99"/>
    <mergeCell ref="A100:C100"/>
    <mergeCell ref="G100:H100"/>
    <mergeCell ref="I100:J100"/>
    <mergeCell ref="A101:C101"/>
    <mergeCell ref="G101:H101"/>
    <mergeCell ref="I101:J101"/>
    <mergeCell ref="A102:C102"/>
    <mergeCell ref="G102:H102"/>
    <mergeCell ref="I102:J102"/>
    <mergeCell ref="A103:C103"/>
    <mergeCell ref="G103:H103"/>
    <mergeCell ref="I103:J103"/>
    <mergeCell ref="A104:C104"/>
    <mergeCell ref="G104:H104"/>
    <mergeCell ref="I104:J104"/>
    <mergeCell ref="A105:C105"/>
    <mergeCell ref="G105:H105"/>
    <mergeCell ref="I105:J105"/>
    <mergeCell ref="A106:C106"/>
    <mergeCell ref="G106:H106"/>
    <mergeCell ref="I106:J106"/>
    <mergeCell ref="A107:C107"/>
    <mergeCell ref="G107:H107"/>
    <mergeCell ref="I107:J107"/>
    <mergeCell ref="A108:C108"/>
    <mergeCell ref="G108:H108"/>
    <mergeCell ref="I108:J108"/>
    <mergeCell ref="A109:C109"/>
    <mergeCell ref="G109:H109"/>
    <mergeCell ref="I109:J109"/>
    <mergeCell ref="A110:C110"/>
    <mergeCell ref="G110:H110"/>
    <mergeCell ref="I110:J110"/>
    <mergeCell ref="A111:C111"/>
    <mergeCell ref="G111:H111"/>
    <mergeCell ref="I111:J111"/>
    <mergeCell ref="A112:C112"/>
    <mergeCell ref="G112:H112"/>
    <mergeCell ref="I112:J112"/>
    <mergeCell ref="A113:C113"/>
    <mergeCell ref="G113:H113"/>
    <mergeCell ref="I113:J113"/>
    <mergeCell ref="A114:C114"/>
    <mergeCell ref="G114:H114"/>
    <mergeCell ref="I114:J114"/>
    <mergeCell ref="A115:C115"/>
    <mergeCell ref="G115:H115"/>
    <mergeCell ref="I115:J115"/>
    <mergeCell ref="A116:C116"/>
    <mergeCell ref="G116:H116"/>
    <mergeCell ref="I116:J116"/>
    <mergeCell ref="A117:C117"/>
    <mergeCell ref="G117:H117"/>
    <mergeCell ref="I117:J117"/>
    <mergeCell ref="A118:C118"/>
    <mergeCell ref="G118:H118"/>
    <mergeCell ref="I118:J118"/>
    <mergeCell ref="A119:C119"/>
    <mergeCell ref="G119:H119"/>
    <mergeCell ref="I119:J119"/>
    <mergeCell ref="A120:C120"/>
    <mergeCell ref="G120:H120"/>
    <mergeCell ref="I120:J120"/>
    <mergeCell ref="A121:C121"/>
    <mergeCell ref="G121:H121"/>
    <mergeCell ref="I121:J121"/>
    <mergeCell ref="A122:C122"/>
    <mergeCell ref="G122:H122"/>
    <mergeCell ref="I122:J122"/>
    <mergeCell ref="A123:C123"/>
    <mergeCell ref="G123:H123"/>
    <mergeCell ref="I123:J123"/>
    <mergeCell ref="A124:C124"/>
    <mergeCell ref="G124:H124"/>
    <mergeCell ref="I124:J124"/>
    <mergeCell ref="A125:C125"/>
    <mergeCell ref="G125:H125"/>
    <mergeCell ref="I125:J125"/>
    <mergeCell ref="A126:C126"/>
    <mergeCell ref="G126:H126"/>
    <mergeCell ref="I126:J126"/>
    <mergeCell ref="A127:C127"/>
    <mergeCell ref="G127:H127"/>
    <mergeCell ref="I127:J127"/>
    <mergeCell ref="A128:C128"/>
    <mergeCell ref="G128:H128"/>
    <mergeCell ref="I128:J128"/>
    <mergeCell ref="A129:C129"/>
    <mergeCell ref="G129:H129"/>
    <mergeCell ref="I129:J129"/>
    <mergeCell ref="A130:C130"/>
    <mergeCell ref="G130:H130"/>
    <mergeCell ref="I130:J130"/>
    <mergeCell ref="A131:C131"/>
    <mergeCell ref="G131:H131"/>
    <mergeCell ref="I131:J131"/>
    <mergeCell ref="A132:C132"/>
    <mergeCell ref="G132:H132"/>
    <mergeCell ref="I132:J132"/>
    <mergeCell ref="A133:C133"/>
    <mergeCell ref="E133:K133"/>
    <mergeCell ref="A134:C134"/>
    <mergeCell ref="E134:K134"/>
    <mergeCell ref="A135:P135"/>
    <mergeCell ref="A137:C138"/>
    <mergeCell ref="D137:D138"/>
    <mergeCell ref="E137:K138"/>
    <mergeCell ref="L137:L138"/>
    <mergeCell ref="M137:P137"/>
    <mergeCell ref="A139:C139"/>
    <mergeCell ref="E139:K139"/>
    <mergeCell ref="A140:C140"/>
    <mergeCell ref="E140:K140"/>
    <mergeCell ref="A141:C141"/>
    <mergeCell ref="E141:K141"/>
    <mergeCell ref="A142:C142"/>
    <mergeCell ref="E142:K142"/>
    <mergeCell ref="A143:C143"/>
    <mergeCell ref="G143:I143"/>
    <mergeCell ref="A144:C144"/>
    <mergeCell ref="G144:I144"/>
    <mergeCell ref="A145:C145"/>
    <mergeCell ref="E145:K145"/>
    <mergeCell ref="A146:C146"/>
    <mergeCell ref="G146:I146"/>
    <mergeCell ref="A147:C147"/>
    <mergeCell ref="G147:I147"/>
    <mergeCell ref="A148:C148"/>
    <mergeCell ref="E148:K148"/>
    <mergeCell ref="A149:C149"/>
    <mergeCell ref="E149:K149"/>
    <mergeCell ref="A150:C150"/>
    <mergeCell ref="G150:I150"/>
    <mergeCell ref="A151:C151"/>
    <mergeCell ref="E151:K151"/>
    <mergeCell ref="A152:C152"/>
    <mergeCell ref="G152:I152"/>
    <mergeCell ref="A153:C153"/>
    <mergeCell ref="E153:K153"/>
    <mergeCell ref="A154:C154"/>
    <mergeCell ref="E154:K154"/>
    <mergeCell ref="A155:C155"/>
    <mergeCell ref="E155:K155"/>
    <mergeCell ref="A156:C156"/>
    <mergeCell ref="E156:K156"/>
    <mergeCell ref="A157:C157"/>
    <mergeCell ref="E157:K157"/>
    <mergeCell ref="A158:C158"/>
    <mergeCell ref="E158:K158"/>
    <mergeCell ref="A159:C159"/>
    <mergeCell ref="E159:K159"/>
    <mergeCell ref="A160:C160"/>
    <mergeCell ref="E160:K160"/>
    <mergeCell ref="A161:C161"/>
    <mergeCell ref="E161:K161"/>
    <mergeCell ref="E163:J163"/>
    <mergeCell ref="L163:M164"/>
    <mergeCell ref="P163:P164"/>
    <mergeCell ref="E164:J164"/>
    <mergeCell ref="E166:J166"/>
    <mergeCell ref="E167:J167"/>
    <mergeCell ref="A169:C169"/>
  </mergeCells>
  <pageMargins left="0.75" right="1" top="0.75" bottom="1" header="0.5" footer="0.5"/>
  <rowBreaks count="2" manualBreakCount="2">
    <brk id="46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Вероника</dc:creator>
  <cp:lastModifiedBy>Вероника</cp:lastModifiedBy>
  <dcterms:created xsi:type="dcterms:W3CDTF">2019-01-23T06:47:10Z</dcterms:created>
  <dcterms:modified xsi:type="dcterms:W3CDTF">2019-01-26T06:56:14Z</dcterms:modified>
</cp:coreProperties>
</file>