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<sst xmlns="http://schemas.openxmlformats.org/spreadsheetml/2006/main" count="1289" uniqueCount="245">
  <si>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</si>
  <si>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</si>
  <si>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</si>
  <si>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</si>
  <si>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</si>
  <si>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</si>
  <si>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</si>
  <si>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</si>
  <si>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марта 2016 г.</t>
  </si>
  <si>
    <t xml:space="preserve">Дата   </t>
  </si>
  <si>
    <t>01.03.2016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</si>
  <si>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</si>
  <si>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муниципальное казенное учреждение администрация городского поселения Игрим</t>
  </si>
  <si>
    <t xml:space="preserve">по ОКПО   </t>
  </si>
  <si>
    <t>79552889</t>
  </si>
  <si>
    <t>главный администратор, администратор источников финансирования 
дефицита бюджета</t>
  </si>
  <si>
    <t xml:space="preserve">Глава по БК  </t>
  </si>
  <si>
    <t>650</t>
  </si>
  <si>
    <t>Наименование бюджета</t>
  </si>
  <si>
    <t>Бюджет городского поселения Игрим</t>
  </si>
  <si>
    <t xml:space="preserve">по ОКТМО   </t>
  </si>
  <si>
    <t>71812154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</si>
  <si>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</si>
  <si>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</si>
  <si>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</si>
  <si>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</si>
  <si>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</si>
  <si>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</si>
  <si>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</si>
  <si>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</si>
  <si>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</si>
  <si>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</si>
  <si>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</si>
  <si>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</si>
  <si>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</si>
  <si>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</si>
  <si>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</si>
  <si>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</si>
  <si>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</si>
  <si>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</si>
  <si>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</si>
  <si>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</si>
  <si>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110</t>
  </si>
  <si>
    <t>-</t>
  </si>
  <si>
    <t>120</t>
  </si>
  <si>
    <t>130</t>
  </si>
  <si>
    <t>151</t>
  </si>
  <si>
    <t>410</t>
  </si>
  <si>
    <t>430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</si>
  <si>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</si>
  <si>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</si>
  <si>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</si>
  <si>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</si>
  <si>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</si>
  <si>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</si>
  <si>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</si>
  <si>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</si>
  <si>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</si>
  <si>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</si>
  <si>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</si>
  <si>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0102</t>
  </si>
  <si>
    <t>18101</t>
  </si>
  <si>
    <t>02030</t>
  </si>
  <si>
    <t>121</t>
  </si>
  <si>
    <t>211</t>
  </si>
  <si>
    <t>Начисления на выплаты по оплате труда</t>
  </si>
  <si>
    <t>129</t>
  </si>
  <si>
    <t>213</t>
  </si>
  <si>
    <t>0104</t>
  </si>
  <si>
    <t>02040</t>
  </si>
  <si>
    <t>Прочие выплаты</t>
  </si>
  <si>
    <t>122</t>
  </si>
  <si>
    <t>212</t>
  </si>
  <si>
    <t>Транспортные услуги</t>
  </si>
  <si>
    <t>222</t>
  </si>
  <si>
    <t>Прочие работы, услуги</t>
  </si>
  <si>
    <t>226</t>
  </si>
  <si>
    <t>244</t>
  </si>
  <si>
    <t>Прочие расходы</t>
  </si>
  <si>
    <t>851</t>
  </si>
  <si>
    <t>290</t>
  </si>
  <si>
    <t>852</t>
  </si>
  <si>
    <t>Перечисления другим бюджетам бюджетной системы Российской Федерации</t>
  </si>
  <si>
    <t>89020</t>
  </si>
  <si>
    <t>540</t>
  </si>
  <si>
    <t>251</t>
  </si>
  <si>
    <t>0106</t>
  </si>
  <si>
    <t>0111</t>
  </si>
  <si>
    <t>11101</t>
  </si>
  <si>
    <t>22020</t>
  </si>
  <si>
    <t>870</t>
  </si>
  <si>
    <t>0113</t>
  </si>
  <si>
    <t>03402</t>
  </si>
  <si>
    <t>00590</t>
  </si>
  <si>
    <t>111</t>
  </si>
  <si>
    <t>119</t>
  </si>
  <si>
    <t>10201</t>
  </si>
  <si>
    <t>20040</t>
  </si>
  <si>
    <t>17001</t>
  </si>
  <si>
    <t>99990</t>
  </si>
  <si>
    <t>17003</t>
  </si>
  <si>
    <t>112</t>
  </si>
  <si>
    <t>Услуги связи</t>
  </si>
  <si>
    <t>221</t>
  </si>
  <si>
    <t>Коммунальные услуги</t>
  </si>
  <si>
    <t>223</t>
  </si>
  <si>
    <t>Арендная плата за пользование имуществом</t>
  </si>
  <si>
    <t>224</t>
  </si>
  <si>
    <t>Работы, услуги по содержанию имущества</t>
  </si>
  <si>
    <t>225</t>
  </si>
  <si>
    <t>Увеличение стоимости материальных запасов</t>
  </si>
  <si>
    <t>340</t>
  </si>
  <si>
    <t>02400</t>
  </si>
  <si>
    <t>50001</t>
  </si>
  <si>
    <t>0203</t>
  </si>
  <si>
    <t>51180</t>
  </si>
  <si>
    <t>0304</t>
  </si>
  <si>
    <t>10108</t>
  </si>
  <si>
    <t>D9300</t>
  </si>
  <si>
    <t>Увеличение стоимости основных средств</t>
  </si>
  <si>
    <t>310</t>
  </si>
  <si>
    <t>0309</t>
  </si>
  <si>
    <t>11103</t>
  </si>
  <si>
    <t>20030</t>
  </si>
  <si>
    <t>Безвозмездные перечисления организациям, за исключением государственных и муниципальных организаций</t>
  </si>
  <si>
    <t>0314</t>
  </si>
  <si>
    <t>10103</t>
  </si>
  <si>
    <t>82300</t>
  </si>
  <si>
    <t>810</t>
  </si>
  <si>
    <t>242</t>
  </si>
  <si>
    <t>S0001</t>
  </si>
  <si>
    <t>0401</t>
  </si>
  <si>
    <t>05101</t>
  </si>
  <si>
    <t>85060</t>
  </si>
  <si>
    <t>0408</t>
  </si>
  <si>
    <t>15101</t>
  </si>
  <si>
    <t>61100</t>
  </si>
  <si>
    <t>0409</t>
  </si>
  <si>
    <t>15403</t>
  </si>
  <si>
    <t>89010</t>
  </si>
  <si>
    <t>0410</t>
  </si>
  <si>
    <t>14101</t>
  </si>
  <si>
    <t>20070</t>
  </si>
  <si>
    <t>0501</t>
  </si>
  <si>
    <t>08203</t>
  </si>
  <si>
    <t>09102</t>
  </si>
  <si>
    <t>82190</t>
  </si>
  <si>
    <t>243</t>
  </si>
  <si>
    <t>09202</t>
  </si>
  <si>
    <t>96010</t>
  </si>
  <si>
    <t>Безвозмездные перечисления государственным и муниципальным организациям</t>
  </si>
  <si>
    <t>0502</t>
  </si>
  <si>
    <t>09602</t>
  </si>
  <si>
    <t>241</t>
  </si>
  <si>
    <t>0503</t>
  </si>
  <si>
    <t>22003</t>
  </si>
  <si>
    <t>22007</t>
  </si>
  <si>
    <t>0801</t>
  </si>
  <si>
    <t>03101</t>
  </si>
  <si>
    <t>82070</t>
  </si>
  <si>
    <t>03102</t>
  </si>
  <si>
    <t>10301</t>
  </si>
  <si>
    <t>Пенсии, пособия, выплачиваемые организациями сектора государственного управления</t>
  </si>
  <si>
    <t>1001</t>
  </si>
  <si>
    <t>321</t>
  </si>
  <si>
    <t>263</t>
  </si>
  <si>
    <t>1101</t>
  </si>
  <si>
    <t>04101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</si>
  <si>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</si>
  <si>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</si>
  <si>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</si>
  <si>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</si>
  <si>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</si>
  <si>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</si>
  <si>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</si>
  <si>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</si>
  <si>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</si>
  <si>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</si>
  <si>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</si>
  <si>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</si>
  <si>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</si>
  <si>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</si>
  <si>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</si>
  <si>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</si>
  <si>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</si>
  <si>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</si>
  <si>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</si>
  <si>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А.В. Затирка</t>
  </si>
  <si>
    <t>Руководитель финансово- экономической службы</t>
  </si>
  <si>
    <t>В.А. Ляпустина</t>
  </si>
  <si>
    <t>(подпись)</t>
  </si>
  <si>
    <t>(расшифровка подписи)</t>
  </si>
  <si>
    <t>Главный бухгалтер</t>
  </si>
  <si>
    <t>И.М. Мельничук</t>
  </si>
  <si>
    <t>2 марта 2016 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</si>
  <si>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</si>
  <si>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</si>
  <si>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101</t>
  </si>
  <si>
    <t>0201001</t>
  </si>
  <si>
    <t>0000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</si>
  <si>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</si>
  <si>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0503513</t>
  </si>
  <si>
    <t>Прочие доходы от компенсации затрат бюджетов городских поселений</t>
  </si>
  <si>
    <t>113</t>
  </si>
  <si>
    <t>0299513</t>
  </si>
  <si>
    <t>Дотации бюджетам городских поселений на выравнивание бюджетной обеспеченности</t>
  </si>
  <si>
    <t>202</t>
  </si>
  <si>
    <t>0100113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</si>
  <si>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</si>
  <si>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</t>
  </si>
  <si>
    <t>0205313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</si>
  <si>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</si>
  <si>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</t>
  </si>
  <si>
    <t>0601313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</si>
  <si>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</si>
  <si>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0203001</t>
  </si>
  <si>
    <t>Налог на имущество физических лиц, взимаемый по ставкам, применяемым к объектам налогообложения, расположенным в границах межселенных территорий</t>
  </si>
  <si>
    <t>106</t>
  </si>
  <si>
    <t>0103013</t>
  </si>
  <si>
    <t>Земельный налог, взимаемый по ставкам, установленным в соответствии с подпунктом 2 пункта 1 статьи 394 Налогового кодекса Российской Федерации и применяемым к объектам налогообложения, расположенным в границах поселений</t>
  </si>
  <si>
    <t>0604313</t>
  </si>
  <si>
    <t>0603313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</si>
  <si>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</si>
  <si>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0904513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</si>
  <si>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</si>
  <si>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0501313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</si>
  <si>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</si>
  <si>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</t>
  </si>
  <si>
    <t>0402001</t>
  </si>
  <si>
    <t>0202001</t>
  </si>
  <si>
    <t>Налог, взимаемый с налогоплательщиков, выбравших в качестве объекта налогообложения доходы</t>
  </si>
  <si>
    <t>105</t>
  </si>
  <si>
    <t>0301001</t>
  </si>
  <si>
    <t>Субвенции бюджетам городских поселений на государственную регистрацию актов гражданского состояния</t>
  </si>
  <si>
    <t>0300313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</si>
  <si>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</si>
  <si>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0301513</t>
  </si>
  <si>
    <t>Прочие межбюджетные трансферты, передаваемые бюджетам городских поселений</t>
  </si>
  <si>
    <t>0499913</t>
  </si>
  <si>
    <t>Прочие доходы от оказания платных услуг (работ) получателями средств бюджетов городских поселений</t>
  </si>
  <si>
    <t>0199513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</si>
  <si>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</si>
  <si>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0401213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</si>
  <si>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</si>
  <si>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0602513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</si>
</sst>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3" xfId="0" applyFont="1" applyBorder="1" applyAlignment="1">
      <alignment horizontal="left"/>
    </xf>
    <xf numFmtId="165" fontId="0" fillId="33" borderId="14" xfId="0" applyNumberFormat="1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horizontal="right" vertical="top"/>
    </xf>
    <xf numFmtId="166" fontId="0" fillId="33" borderId="15" xfId="0" applyNumberFormat="1" applyFont="1" applyFill="1" applyBorder="1" applyAlignment="1">
      <alignment horizontal="right" vertical="top"/>
    </xf>
    <xf numFmtId="4" fontId="0" fillId="33" borderId="16" xfId="0" applyNumberFormat="1" applyFont="1" applyFill="1" applyBorder="1" applyAlignment="1">
      <alignment horizontal="right" vertical="top"/>
    </xf>
    <xf numFmtId="0" fontId="0" fillId="33" borderId="17" xfId="0" applyNumberFormat="1" applyFont="1" applyFill="1" applyBorder="1" applyAlignment="1">
      <alignment horizontal="center" vertical="top"/>
    </xf>
    <xf numFmtId="0" fontId="0" fillId="33" borderId="18" xfId="0" applyNumberFormat="1" applyFont="1" applyFill="1" applyBorder="1" applyAlignment="1">
      <alignment horizontal="left" vertical="top"/>
    </xf>
    <xf numFmtId="0" fontId="0" fillId="33" borderId="12" xfId="0" applyNumberFormat="1" applyFont="1" applyFill="1" applyBorder="1" applyAlignment="1">
      <alignment horizontal="left" vertical="top"/>
    </xf>
    <xf numFmtId="0" fontId="0" fillId="33" borderId="19" xfId="0" applyNumberFormat="1" applyFont="1" applyFill="1" applyBorder="1" applyAlignment="1">
      <alignment horizontal="left" vertical="top"/>
    </xf>
    <xf numFmtId="0" fontId="0" fillId="33" borderId="11" xfId="0" applyNumberFormat="1" applyFont="1" applyFill="1" applyBorder="1" applyAlignment="1">
      <alignment horizontal="left" vertical="top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right" vertical="top"/>
    </xf>
    <xf numFmtId="4" fontId="0" fillId="33" borderId="22" xfId="0" applyNumberFormat="1" applyFont="1" applyFill="1" applyBorder="1" applyAlignment="1">
      <alignment horizontal="right" vertical="top"/>
    </xf>
    <xf numFmtId="166" fontId="0" fillId="33" borderId="11" xfId="0" applyNumberFormat="1" applyFont="1" applyFill="1" applyBorder="1" applyAlignment="1">
      <alignment horizontal="right" vertical="top"/>
    </xf>
    <xf numFmtId="1" fontId="0" fillId="33" borderId="11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left"/>
    </xf>
    <xf numFmtId="1" fontId="0" fillId="33" borderId="14" xfId="0" applyNumberFormat="1" applyFont="1" applyFill="1" applyBorder="1" applyAlignment="1">
      <alignment horizontal="center" vertical="top"/>
    </xf>
    <xf numFmtId="0" fontId="0" fillId="33" borderId="0" xfId="0" applyNumberFormat="1" applyFill="1" applyAlignment="1">
      <alignment horizontal="left" vertical="top"/>
    </xf>
    <xf numFmtId="0" fontId="0" fillId="33" borderId="23" xfId="0" applyNumberFormat="1" applyFont="1" applyFill="1" applyBorder="1" applyAlignment="1">
      <alignment horizontal="center" vertical="top"/>
    </xf>
    <xf numFmtId="0" fontId="0" fillId="33" borderId="24" xfId="0" applyNumberFormat="1" applyFont="1" applyFill="1" applyBorder="1" applyAlignment="1">
      <alignment horizontal="left" vertical="top"/>
    </xf>
    <xf numFmtId="2" fontId="0" fillId="33" borderId="22" xfId="0" applyNumberFormat="1" applyFont="1" applyFill="1" applyBorder="1" applyAlignment="1">
      <alignment horizontal="right" vertical="top"/>
    </xf>
    <xf numFmtId="2" fontId="0" fillId="33" borderId="11" xfId="0" applyNumberFormat="1" applyFont="1" applyFill="1" applyBorder="1" applyAlignment="1">
      <alignment horizontal="right" vertical="top"/>
    </xf>
    <xf numFmtId="0" fontId="0" fillId="33" borderId="22" xfId="0" applyNumberFormat="1" applyFont="1" applyFill="1" applyBorder="1" applyAlignment="1">
      <alignment horizontal="right" vertical="top"/>
    </xf>
    <xf numFmtId="1" fontId="0" fillId="33" borderId="25" xfId="0" applyNumberFormat="1" applyFont="1" applyFill="1" applyBorder="1" applyAlignment="1">
      <alignment horizontal="center" vertical="top"/>
    </xf>
    <xf numFmtId="0" fontId="2" fillId="33" borderId="15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top" wrapText="1"/>
    </xf>
    <xf numFmtId="166" fontId="0" fillId="33" borderId="16" xfId="0" applyNumberFormat="1" applyFont="1" applyFill="1" applyBorder="1" applyAlignment="1">
      <alignment horizontal="right" vertical="top"/>
    </xf>
    <xf numFmtId="0" fontId="2" fillId="33" borderId="26" xfId="0" applyNumberFormat="1" applyFont="1" applyFill="1" applyBorder="1" applyAlignment="1">
      <alignment horizontal="left" vertical="top"/>
    </xf>
    <xf numFmtId="0" fontId="0" fillId="33" borderId="27" xfId="0" applyNumberFormat="1" applyFont="1" applyFill="1" applyBorder="1" applyAlignment="1">
      <alignment horizontal="left" vertical="top"/>
    </xf>
    <xf numFmtId="0" fontId="0" fillId="33" borderId="28" xfId="0" applyNumberFormat="1" applyFont="1" applyFill="1" applyBorder="1" applyAlignment="1">
      <alignment horizontal="left" vertical="top"/>
    </xf>
    <xf numFmtId="1" fontId="0" fillId="33" borderId="23" xfId="0" applyNumberFormat="1" applyFont="1" applyFill="1" applyBorder="1" applyAlignment="1">
      <alignment horizontal="center" vertical="top"/>
    </xf>
    <xf numFmtId="166" fontId="0" fillId="33" borderId="12" xfId="0" applyNumberFormat="1" applyFont="1" applyFill="1" applyBorder="1" applyAlignment="1">
      <alignment horizontal="right" vertical="top"/>
    </xf>
    <xf numFmtId="166" fontId="0" fillId="33" borderId="19" xfId="0" applyNumberFormat="1" applyFont="1" applyFill="1" applyBorder="1" applyAlignment="1">
      <alignment horizontal="right" vertical="top"/>
    </xf>
    <xf numFmtId="0" fontId="2" fillId="33" borderId="18" xfId="0" applyNumberFormat="1" applyFont="1" applyFill="1" applyBorder="1" applyAlignment="1">
      <alignment horizontal="right" vertical="top"/>
    </xf>
    <xf numFmtId="0" fontId="0" fillId="33" borderId="12" xfId="0" applyNumberFormat="1" applyFont="1" applyFill="1" applyBorder="1" applyAlignment="1">
      <alignment horizontal="right" vertical="top"/>
    </xf>
    <xf numFmtId="0" fontId="0" fillId="33" borderId="19" xfId="0" applyNumberFormat="1" applyFont="1" applyFill="1" applyBorder="1" applyAlignment="1">
      <alignment horizontal="right" vertical="top"/>
    </xf>
    <xf numFmtId="1" fontId="0" fillId="33" borderId="29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166" fontId="0" fillId="33" borderId="22" xfId="0" applyNumberFormat="1" applyFont="1" applyFill="1" applyBorder="1" applyAlignment="1">
      <alignment horizontal="right" vertical="top"/>
    </xf>
    <xf numFmtId="0" fontId="2" fillId="33" borderId="12" xfId="0" applyNumberFormat="1" applyFont="1" applyFill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center" vertical="top"/>
    </xf>
    <xf numFmtId="0" fontId="2" fillId="33" borderId="22" xfId="0" applyNumberFormat="1" applyFont="1" applyFill="1" applyBorder="1" applyAlignment="1">
      <alignment horizontal="center" vertical="top"/>
    </xf>
    <xf numFmtId="0" fontId="2" fillId="33" borderId="27" xfId="0" applyNumberFormat="1" applyFont="1" applyFill="1" applyBorder="1" applyAlignment="1">
      <alignment horizontal="right" vertical="top"/>
    </xf>
    <xf numFmtId="0" fontId="0" fillId="33" borderId="27" xfId="0" applyNumberFormat="1" applyFont="1" applyFill="1" applyBorder="1" applyAlignment="1">
      <alignment horizontal="right" vertical="top"/>
    </xf>
    <xf numFmtId="0" fontId="2" fillId="33" borderId="28" xfId="0" applyNumberFormat="1" applyFont="1" applyFill="1" applyBorder="1" applyAlignment="1">
      <alignment horizontal="right" vertical="top"/>
    </xf>
    <xf numFmtId="4" fontId="0" fillId="33" borderId="12" xfId="0" applyNumberFormat="1" applyFont="1" applyFill="1" applyBorder="1" applyAlignment="1">
      <alignment horizontal="right" vertical="top"/>
    </xf>
    <xf numFmtId="1" fontId="0" fillId="33" borderId="30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horizontal="left"/>
    </xf>
    <xf numFmtId="0" fontId="4" fillId="33" borderId="31" xfId="0" applyNumberFormat="1" applyFont="1" applyFill="1" applyBorder="1" applyAlignment="1">
      <alignment horizontal="center" vertical="top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right"/>
    </xf>
    <xf numFmtId="164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32" xfId="0" applyNumberFormat="1" applyFont="1" applyFill="1" applyBorder="1" applyAlignment="1">
      <alignment horizontal="center"/>
    </xf>
    <xf numFmtId="0" fontId="0" fillId="33" borderId="33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33" borderId="34" xfId="0" applyNumberFormat="1" applyFont="1" applyFill="1" applyBorder="1" applyAlignment="1">
      <alignment horizontal="center"/>
    </xf>
    <xf numFmtId="0" fontId="0" fillId="33" borderId="22" xfId="0" applyNumberFormat="1" applyFill="1" applyBorder="1" applyAlignment="1">
      <alignment horizontal="left" vertical="top" wrapText="1" indent="2"/>
    </xf>
    <xf numFmtId="0" fontId="0" fillId="33" borderId="22" xfId="0" applyNumberFormat="1" applyFont="1" applyFill="1" applyBorder="1" applyAlignment="1">
      <alignment horizontal="left" vertical="top" wrapText="1" indent="2"/>
    </xf>
    <xf numFmtId="49" fontId="0" fillId="33" borderId="20" xfId="0" applyNumberFormat="1" applyFill="1" applyBorder="1" applyAlignment="1">
      <alignment horizontal="center" vertical="top"/>
    </xf>
    <xf numFmtId="49" fontId="0" fillId="33" borderId="20" xfId="0" applyNumberFormat="1" applyFont="1" applyFill="1" applyBorder="1" applyAlignment="1">
      <alignment horizontal="center" vertical="top"/>
    </xf>
    <xf numFmtId="0" fontId="0" fillId="33" borderId="20" xfId="0" applyNumberFormat="1" applyFont="1" applyFill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33" borderId="35" xfId="0" applyNumberFormat="1" applyFont="1" applyFill="1" applyBorder="1" applyAlignment="1">
      <alignment horizontal="left" vertical="top"/>
    </xf>
    <xf numFmtId="0" fontId="2" fillId="33" borderId="15" xfId="0" applyNumberFormat="1" applyFont="1" applyFill="1" applyBorder="1" applyAlignment="1">
      <alignment horizontal="center" vertical="top"/>
    </xf>
    <xf numFmtId="0" fontId="0" fillId="33" borderId="35" xfId="0" applyNumberFormat="1" applyFont="1" applyFill="1" applyBorder="1" applyAlignment="1">
      <alignment horizontal="left" vertical="top" indent="2"/>
    </xf>
    <xf numFmtId="0" fontId="0" fillId="33" borderId="36" xfId="0" applyNumberFormat="1" applyFont="1" applyFill="1" applyBorder="1" applyAlignment="1">
      <alignment horizontal="left" vertical="top"/>
    </xf>
    <xf numFmtId="0" fontId="0" fillId="33" borderId="0" xfId="0" applyNumberFormat="1" applyFill="1" applyAlignment="1">
      <alignment horizontal="left" wrapText="1"/>
    </xf>
    <xf numFmtId="0" fontId="4" fillId="33" borderId="31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 horizontal="left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left" vertical="top" wrapText="1" indent="6"/>
    </xf>
    <xf numFmtId="0" fontId="2" fillId="33" borderId="18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left" vertical="top" wrapText="1" indent="6"/>
    </xf>
    <xf numFmtId="0" fontId="2" fillId="33" borderId="37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Alignment="1">
      <alignment horizontal="left" wrapText="1"/>
    </xf>
    <xf numFmtId="0" fontId="1" fillId="33" borderId="0" xfId="0" applyNumberFormat="1" applyFont="1" applyFill="1" applyAlignment="1">
      <alignment horizontal="left" wrapText="1"/>
    </xf>
    <xf numFmtId="0" fontId="0" fillId="33" borderId="11" xfId="0" applyNumberFormat="1" applyFont="1" applyFill="1" applyBorder="1" applyAlignment="1">
      <alignment horizontal="left" vertical="top" wrapText="1" indent="4"/>
    </xf>
    <xf numFmtId="0" fontId="0" fillId="33" borderId="27" xfId="0" applyNumberFormat="1" applyFont="1" applyFill="1" applyBorder="1" applyAlignment="1">
      <alignment horizontal="left" vertical="top" wrapText="1" indent="6"/>
    </xf>
    <xf numFmtId="0" fontId="2" fillId="33" borderId="27" xfId="0" applyNumberFormat="1" applyFont="1" applyFill="1" applyBorder="1" applyAlignment="1">
      <alignment horizontal="center" vertical="top"/>
    </xf>
    <xf numFmtId="0" fontId="3" fillId="33" borderId="27" xfId="0" applyNumberFormat="1" applyFont="1" applyFill="1" applyBorder="1" applyAlignment="1">
      <alignment horizontal="center" vertical="top"/>
    </xf>
    <xf numFmtId="0" fontId="0" fillId="33" borderId="38" xfId="0" applyNumberFormat="1" applyFont="1" applyFill="1" applyBorder="1" applyAlignment="1">
      <alignment horizontal="left" vertical="top" wrapText="1" indent="6"/>
    </xf>
    <xf numFmtId="0" fontId="0" fillId="33" borderId="36" xfId="0" applyNumberFormat="1" applyFont="1" applyFill="1" applyBorder="1" applyAlignment="1">
      <alignment horizontal="left" vertical="top" wrapText="1" indent="4"/>
    </xf>
    <xf numFmtId="0" fontId="2" fillId="33" borderId="12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left" vertical="top" wrapText="1" indent="2"/>
    </xf>
    <xf numFmtId="0" fontId="0" fillId="33" borderId="12" xfId="0" applyNumberFormat="1" applyFont="1" applyFill="1" applyBorder="1" applyAlignment="1">
      <alignment horizontal="left" vertical="top" wrapText="1" indent="4"/>
    </xf>
    <xf numFmtId="0" fontId="0" fillId="33" borderId="38" xfId="0" applyNumberFormat="1" applyFont="1" applyFill="1" applyBorder="1" applyAlignment="1">
      <alignment horizontal="left" vertical="top" wrapText="1" indent="4"/>
    </xf>
    <xf numFmtId="0" fontId="2" fillId="33" borderId="11" xfId="0" applyNumberFormat="1" applyFont="1" applyFill="1" applyBorder="1" applyAlignment="1">
      <alignment horizontal="center" vertical="top"/>
    </xf>
    <xf numFmtId="0" fontId="2" fillId="33" borderId="36" xfId="0" applyNumberFormat="1" applyFont="1" applyFill="1" applyBorder="1" applyAlignment="1">
      <alignment horizontal="left" vertical="top" wrapText="1" indent="2"/>
    </xf>
    <xf numFmtId="0" fontId="2" fillId="33" borderId="36" xfId="0" applyNumberFormat="1" applyFont="1" applyFill="1" applyBorder="1" applyAlignment="1">
      <alignment horizontal="center" vertical="top"/>
    </xf>
    <xf numFmtId="0" fontId="2" fillId="33" borderId="12" xfId="0" applyNumberFormat="1" applyFont="1" applyFill="1" applyBorder="1" applyAlignment="1">
      <alignment horizontal="left" vertical="top" wrapText="1" indent="2"/>
    </xf>
    <xf numFmtId="1" fontId="0" fillId="33" borderId="39" xfId="0" applyNumberFormat="1" applyFont="1" applyFill="1" applyBorder="1" applyAlignment="1">
      <alignment horizontal="center" vertical="top"/>
    </xf>
    <xf numFmtId="1" fontId="0" fillId="33" borderId="11" xfId="0" applyNumberFormat="1" applyFont="1" applyFill="1" applyBorder="1" applyAlignment="1">
      <alignment horizontal="center" vertical="top"/>
    </xf>
    <xf numFmtId="0" fontId="2" fillId="33" borderId="39" xfId="0" applyNumberFormat="1" applyFont="1" applyFill="1" applyBorder="1" applyAlignment="1">
      <alignment horizontal="left" vertical="top" wrapText="1"/>
    </xf>
    <xf numFmtId="0" fontId="2" fillId="33" borderId="40" xfId="0" applyNumberFormat="1" applyFont="1" applyFill="1" applyBorder="1" applyAlignment="1">
      <alignment horizontal="left" vertical="top"/>
    </xf>
    <xf numFmtId="0" fontId="1" fillId="33" borderId="0" xfId="0" applyNumberFormat="1" applyFont="1" applyFill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35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33" borderId="36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33" borderId="24" xfId="0" applyNumberFormat="1" applyFont="1" applyFill="1" applyBorder="1" applyAlignment="1">
      <alignment horizontal="left" wrapText="1"/>
    </xf>
    <xf numFmtId="0" fontId="0" fillId="33" borderId="0" xfId="0" applyNumberFormat="1" applyFont="1" applyFill="1" applyAlignment="1">
      <alignment horizontal="left" wrapText="1"/>
    </xf>
    <xf numFmtId="0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90"/>
  <sheetViews>
    <sheetView tabSelected="1" zoomScale="90" zoomScaleNormal="90" zoomScalePageLayoutView="0" workbookViewId="0" topLeftCell="A1">
      <selection activeCell="O38" sqref="O38"/>
    </sheetView>
  </sheetViews>
  <sheetFormatPr defaultColWidth="10.66015625" defaultRowHeight="11.25" outlineLevelRow="1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7" width="2.5" style="1" customWidth="1"/>
    <col min="8" max="8" width="0.82421875" style="1" customWidth="1"/>
    <col min="9" max="9" width="1.66796875" style="1" customWidth="1"/>
    <col min="10" max="10" width="0.82421875" style="1" customWidth="1"/>
    <col min="11" max="11" width="3.5" style="1" customWidth="1"/>
    <col min="12" max="12" width="0.82421875" style="1" customWidth="1"/>
    <col min="13" max="13" width="6.16015625" style="1" customWidth="1"/>
    <col min="14" max="21" width="18.16015625" style="1" customWidth="1"/>
  </cols>
  <sheetData>
    <row r="1" spans="1:18" ht="12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12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12">
      <c r="A3" s="123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9" ht="12">
      <c r="A4" s="123" t="s">
        <v>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2" t="s">
        <v>4</v>
      </c>
    </row>
    <row r="5" spans="1:21" s="39" customFormat="1" ht="11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66" t="s">
        <v>5</v>
      </c>
      <c r="S5" s="67">
        <v>503127</v>
      </c>
      <c r="T5" s="26"/>
      <c r="U5" s="26"/>
    </row>
    <row r="6" spans="1:21" s="39" customFormat="1" ht="11.25">
      <c r="A6" s="26"/>
      <c r="B6" s="26"/>
      <c r="C6" s="68" t="s">
        <v>6</v>
      </c>
      <c r="D6" s="128" t="s">
        <v>7</v>
      </c>
      <c r="E6" s="128"/>
      <c r="F6" s="128"/>
      <c r="G6" s="128"/>
      <c r="H6" s="128"/>
      <c r="I6" s="128"/>
      <c r="J6" s="128"/>
      <c r="K6" s="128"/>
      <c r="L6" s="128"/>
      <c r="M6" s="129" t="s">
        <v>8</v>
      </c>
      <c r="N6" s="129"/>
      <c r="O6" s="26"/>
      <c r="P6" s="26"/>
      <c r="Q6" s="26"/>
      <c r="R6" s="66" t="s">
        <v>9</v>
      </c>
      <c r="S6" s="69" t="s">
        <v>10</v>
      </c>
      <c r="T6" s="26"/>
      <c r="U6" s="26"/>
    </row>
    <row r="7" spans="1:19" s="39" customFormat="1" ht="21.75" customHeight="1">
      <c r="A7" s="83" t="s">
        <v>11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126" t="s">
        <v>12</v>
      </c>
      <c r="N7" s="126"/>
      <c r="O7" s="126"/>
      <c r="P7" s="126"/>
      <c r="Q7" s="126"/>
      <c r="R7" s="66" t="s">
        <v>13</v>
      </c>
      <c r="S7" s="70" t="s">
        <v>14</v>
      </c>
    </row>
    <row r="8" spans="1:19" s="39" customFormat="1" ht="22.5" customHeight="1">
      <c r="A8" s="127" t="s">
        <v>15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6"/>
      <c r="N8" s="126"/>
      <c r="O8" s="126"/>
      <c r="P8" s="126"/>
      <c r="Q8" s="126"/>
      <c r="R8" s="66" t="s">
        <v>16</v>
      </c>
      <c r="S8" s="70" t="s">
        <v>17</v>
      </c>
    </row>
    <row r="9" spans="1:19" s="39" customFormat="1" ht="11.25" customHeight="1">
      <c r="A9" s="119" t="s">
        <v>18</v>
      </c>
      <c r="B9" s="119"/>
      <c r="M9" s="126" t="s">
        <v>19</v>
      </c>
      <c r="N9" s="126"/>
      <c r="O9" s="126"/>
      <c r="P9" s="126"/>
      <c r="Q9" s="126"/>
      <c r="R9" s="66" t="s">
        <v>20</v>
      </c>
      <c r="S9" s="70" t="s">
        <v>21</v>
      </c>
    </row>
    <row r="10" spans="1:21" s="39" customFormat="1" ht="11.25">
      <c r="A10" s="26" t="s">
        <v>22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70"/>
      <c r="T10" s="26"/>
      <c r="U10" s="26"/>
    </row>
    <row r="11" spans="1:21" s="39" customFormat="1" ht="11.25">
      <c r="A11" s="26" t="s">
        <v>23</v>
      </c>
      <c r="B11" s="71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66" t="s">
        <v>25</v>
      </c>
      <c r="S11" s="72" t="s">
        <v>26</v>
      </c>
      <c r="T11" s="26"/>
      <c r="U11" s="26"/>
    </row>
    <row r="12" s="26" customFormat="1" ht="11.25" customHeight="1"/>
    <row r="13" spans="1:19" s="26" customFormat="1" ht="12.75" customHeight="1">
      <c r="A13" s="114" t="s">
        <v>27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</row>
    <row r="14" s="1" customFormat="1" ht="11.25" customHeight="1"/>
    <row r="15" spans="1:21" ht="11.25" customHeight="1">
      <c r="A15" s="86" t="s">
        <v>28</v>
      </c>
      <c r="B15" s="86"/>
      <c r="C15" s="87" t="s">
        <v>29</v>
      </c>
      <c r="D15" s="88" t="s">
        <v>30</v>
      </c>
      <c r="E15" s="88"/>
      <c r="F15" s="88"/>
      <c r="G15" s="88"/>
      <c r="H15" s="88"/>
      <c r="I15" s="88"/>
      <c r="J15" s="88"/>
      <c r="K15" s="88"/>
      <c r="L15" s="88"/>
      <c r="M15" s="88"/>
      <c r="N15" s="87" t="s">
        <v>31</v>
      </c>
      <c r="O15" s="86" t="s">
        <v>32</v>
      </c>
      <c r="P15" s="86"/>
      <c r="Q15" s="86"/>
      <c r="R15" s="86"/>
      <c r="S15" s="4" t="s">
        <v>33</v>
      </c>
      <c r="U15"/>
    </row>
    <row r="16" spans="1:21" ht="21.75" customHeight="1">
      <c r="A16" s="86"/>
      <c r="B16" s="86"/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7"/>
      <c r="O16" s="3" t="s">
        <v>34</v>
      </c>
      <c r="P16" s="3" t="s">
        <v>35</v>
      </c>
      <c r="Q16" s="3" t="s">
        <v>36</v>
      </c>
      <c r="R16" s="3" t="s">
        <v>37</v>
      </c>
      <c r="S16" s="5" t="s">
        <v>38</v>
      </c>
      <c r="U16"/>
    </row>
    <row r="17" spans="1:19" ht="12" thickBot="1">
      <c r="A17" s="89">
        <v>1</v>
      </c>
      <c r="B17" s="89"/>
      <c r="C17" s="6">
        <v>2</v>
      </c>
      <c r="D17" s="78">
        <v>3</v>
      </c>
      <c r="E17" s="78"/>
      <c r="F17" s="78"/>
      <c r="G17" s="78"/>
      <c r="H17" s="78"/>
      <c r="I17" s="78"/>
      <c r="J17" s="78"/>
      <c r="K17" s="78"/>
      <c r="L17" s="78"/>
      <c r="M17" s="78"/>
      <c r="N17" s="6">
        <v>4</v>
      </c>
      <c r="O17" s="6">
        <v>5</v>
      </c>
      <c r="P17" s="6">
        <v>6</v>
      </c>
      <c r="Q17" s="6">
        <v>7</v>
      </c>
      <c r="R17" s="6">
        <v>8</v>
      </c>
      <c r="S17" s="6">
        <v>9</v>
      </c>
    </row>
    <row r="18" spans="1:19" s="7" customFormat="1" ht="12" customHeight="1">
      <c r="A18" s="79" t="s">
        <v>39</v>
      </c>
      <c r="B18" s="79"/>
      <c r="C18" s="9">
        <v>10</v>
      </c>
      <c r="D18" s="80" t="s">
        <v>40</v>
      </c>
      <c r="E18" s="80"/>
      <c r="F18" s="80"/>
      <c r="G18" s="80"/>
      <c r="H18" s="80"/>
      <c r="I18" s="80"/>
      <c r="J18" s="80"/>
      <c r="K18" s="80"/>
      <c r="L18" s="80"/>
      <c r="M18" s="80"/>
      <c r="N18" s="10">
        <v>102448500</v>
      </c>
      <c r="O18" s="10">
        <f>SUM(O20:O40)</f>
        <v>11516334.309999997</v>
      </c>
      <c r="P18" s="11">
        <v>0</v>
      </c>
      <c r="Q18" s="11">
        <v>0</v>
      </c>
      <c r="R18" s="10">
        <v>4688464.68</v>
      </c>
      <c r="S18" s="12">
        <v>94716235.32</v>
      </c>
    </row>
    <row r="19" spans="1:19" s="1" customFormat="1" ht="11.25" customHeight="1">
      <c r="A19" s="81" t="s">
        <v>41</v>
      </c>
      <c r="B19" s="81"/>
      <c r="C19" s="13"/>
      <c r="D19" s="82"/>
      <c r="E19" s="82"/>
      <c r="F19" s="82"/>
      <c r="G19" s="82"/>
      <c r="H19" s="82"/>
      <c r="I19" s="82"/>
      <c r="J19" s="82"/>
      <c r="K19" s="82"/>
      <c r="L19" s="82"/>
      <c r="M19" s="14"/>
      <c r="N19" s="15"/>
      <c r="O19" s="15"/>
      <c r="P19" s="15"/>
      <c r="Q19" s="15"/>
      <c r="R19" s="15"/>
      <c r="S19" s="16"/>
    </row>
    <row r="20" spans="1:19" s="7" customFormat="1" ht="84.75" customHeight="1" outlineLevel="1">
      <c r="A20" s="74" t="s">
        <v>195</v>
      </c>
      <c r="B20" s="74"/>
      <c r="C20" s="17"/>
      <c r="D20" s="18" t="s">
        <v>196</v>
      </c>
      <c r="E20" s="18" t="s">
        <v>197</v>
      </c>
      <c r="F20" s="75" t="s">
        <v>198</v>
      </c>
      <c r="G20" s="76"/>
      <c r="H20" s="76"/>
      <c r="I20" s="76"/>
      <c r="J20" s="76"/>
      <c r="K20" s="77" t="s">
        <v>199</v>
      </c>
      <c r="L20" s="77"/>
      <c r="M20" s="19" t="s">
        <v>42</v>
      </c>
      <c r="N20" s="20">
        <v>14650000</v>
      </c>
      <c r="O20" s="20">
        <v>1912490.89</v>
      </c>
      <c r="P20" s="21" t="s">
        <v>43</v>
      </c>
      <c r="Q20" s="21" t="s">
        <v>43</v>
      </c>
      <c r="R20" s="20">
        <f>O20</f>
        <v>1912490.89</v>
      </c>
      <c r="S20" s="22">
        <f>N20-O20</f>
        <v>12737509.11</v>
      </c>
    </row>
    <row r="21" spans="1:19" s="7" customFormat="1" ht="84.75" customHeight="1" outlineLevel="1">
      <c r="A21" s="74" t="s">
        <v>200</v>
      </c>
      <c r="B21" s="74"/>
      <c r="C21" s="17"/>
      <c r="D21" s="18" t="s">
        <v>17</v>
      </c>
      <c r="E21" s="18" t="s">
        <v>94</v>
      </c>
      <c r="F21" s="75" t="s">
        <v>201</v>
      </c>
      <c r="G21" s="76"/>
      <c r="H21" s="76"/>
      <c r="I21" s="76"/>
      <c r="J21" s="76"/>
      <c r="K21" s="77" t="s">
        <v>199</v>
      </c>
      <c r="L21" s="77"/>
      <c r="M21" s="19" t="s">
        <v>44</v>
      </c>
      <c r="N21" s="20">
        <v>3100000</v>
      </c>
      <c r="O21" s="20">
        <v>321318.76</v>
      </c>
      <c r="P21" s="21" t="s">
        <v>43</v>
      </c>
      <c r="Q21" s="21" t="s">
        <v>43</v>
      </c>
      <c r="R21" s="20">
        <f aca="true" t="shared" si="0" ref="R21:R40">O21</f>
        <v>321318.76</v>
      </c>
      <c r="S21" s="22">
        <f aca="true" t="shared" si="1" ref="S21:S40">N21-O21</f>
        <v>2778681.24</v>
      </c>
    </row>
    <row r="22" spans="1:19" s="7" customFormat="1" ht="21.75" customHeight="1" outlineLevel="1">
      <c r="A22" s="74" t="s">
        <v>202</v>
      </c>
      <c r="B22" s="74"/>
      <c r="C22" s="17"/>
      <c r="D22" s="18" t="s">
        <v>17</v>
      </c>
      <c r="E22" s="18" t="s">
        <v>203</v>
      </c>
      <c r="F22" s="75" t="s">
        <v>204</v>
      </c>
      <c r="G22" s="76"/>
      <c r="H22" s="76"/>
      <c r="I22" s="76"/>
      <c r="J22" s="76"/>
      <c r="K22" s="77" t="s">
        <v>199</v>
      </c>
      <c r="L22" s="77"/>
      <c r="M22" s="19" t="s">
        <v>45</v>
      </c>
      <c r="N22" s="20">
        <v>500000</v>
      </c>
      <c r="O22" s="20">
        <v>129050.7</v>
      </c>
      <c r="P22" s="21" t="s">
        <v>43</v>
      </c>
      <c r="Q22" s="21" t="s">
        <v>43</v>
      </c>
      <c r="R22" s="20">
        <f t="shared" si="0"/>
        <v>129050.7</v>
      </c>
      <c r="S22" s="22">
        <f t="shared" si="1"/>
        <v>370949.3</v>
      </c>
    </row>
    <row r="23" spans="1:19" s="7" customFormat="1" ht="32.25" customHeight="1" outlineLevel="1">
      <c r="A23" s="74" t="s">
        <v>205</v>
      </c>
      <c r="B23" s="74"/>
      <c r="C23" s="17"/>
      <c r="D23" s="18" t="s">
        <v>17</v>
      </c>
      <c r="E23" s="18" t="s">
        <v>206</v>
      </c>
      <c r="F23" s="75" t="s">
        <v>207</v>
      </c>
      <c r="G23" s="76"/>
      <c r="H23" s="76"/>
      <c r="I23" s="76"/>
      <c r="J23" s="76"/>
      <c r="K23" s="77" t="s">
        <v>199</v>
      </c>
      <c r="L23" s="77"/>
      <c r="M23" s="19" t="s">
        <v>46</v>
      </c>
      <c r="N23" s="20">
        <v>52549100</v>
      </c>
      <c r="O23" s="20">
        <v>7006600</v>
      </c>
      <c r="P23" s="21" t="s">
        <v>43</v>
      </c>
      <c r="Q23" s="21" t="s">
        <v>43</v>
      </c>
      <c r="R23" s="20">
        <f t="shared" si="0"/>
        <v>7006600</v>
      </c>
      <c r="S23" s="22">
        <f t="shared" si="1"/>
        <v>45542500</v>
      </c>
    </row>
    <row r="24" spans="1:19" s="7" customFormat="1" ht="105.75" customHeight="1" outlineLevel="1">
      <c r="A24" s="74" t="s">
        <v>208</v>
      </c>
      <c r="B24" s="74"/>
      <c r="C24" s="17"/>
      <c r="D24" s="18" t="s">
        <v>17</v>
      </c>
      <c r="E24" s="18" t="s">
        <v>209</v>
      </c>
      <c r="F24" s="75" t="s">
        <v>210</v>
      </c>
      <c r="G24" s="76"/>
      <c r="H24" s="76"/>
      <c r="I24" s="76"/>
      <c r="J24" s="76"/>
      <c r="K24" s="77" t="s">
        <v>199</v>
      </c>
      <c r="L24" s="77"/>
      <c r="M24" s="19" t="s">
        <v>47</v>
      </c>
      <c r="N24" s="20">
        <v>700000</v>
      </c>
      <c r="O24" s="20">
        <v>131314</v>
      </c>
      <c r="P24" s="21" t="s">
        <v>43</v>
      </c>
      <c r="Q24" s="21" t="s">
        <v>43</v>
      </c>
      <c r="R24" s="20">
        <f t="shared" si="0"/>
        <v>131314</v>
      </c>
      <c r="S24" s="22">
        <f t="shared" si="1"/>
        <v>568686</v>
      </c>
    </row>
    <row r="25" spans="1:19" s="7" customFormat="1" ht="53.25" customHeight="1" outlineLevel="1">
      <c r="A25" s="74" t="s">
        <v>211</v>
      </c>
      <c r="B25" s="74"/>
      <c r="C25" s="17"/>
      <c r="D25" s="18" t="s">
        <v>212</v>
      </c>
      <c r="E25" s="18" t="s">
        <v>209</v>
      </c>
      <c r="F25" s="75" t="s">
        <v>213</v>
      </c>
      <c r="G25" s="76"/>
      <c r="H25" s="76"/>
      <c r="I25" s="76"/>
      <c r="J25" s="76"/>
      <c r="K25" s="77" t="s">
        <v>199</v>
      </c>
      <c r="L25" s="77"/>
      <c r="M25" s="19" t="s">
        <v>48</v>
      </c>
      <c r="N25" s="20">
        <v>65000</v>
      </c>
      <c r="O25" s="20">
        <v>71188.29</v>
      </c>
      <c r="P25" s="21" t="s">
        <v>43</v>
      </c>
      <c r="Q25" s="21" t="s">
        <v>43</v>
      </c>
      <c r="R25" s="20">
        <f t="shared" si="0"/>
        <v>71188.29</v>
      </c>
      <c r="S25" s="22">
        <f t="shared" si="1"/>
        <v>-6188.289999999994</v>
      </c>
    </row>
    <row r="26" spans="1:19" s="7" customFormat="1" ht="137.25" customHeight="1" outlineLevel="1">
      <c r="A26" s="74" t="s">
        <v>214</v>
      </c>
      <c r="B26" s="74"/>
      <c r="C26" s="17"/>
      <c r="D26" s="18" t="s">
        <v>196</v>
      </c>
      <c r="E26" s="18" t="s">
        <v>197</v>
      </c>
      <c r="F26" s="75" t="s">
        <v>215</v>
      </c>
      <c r="G26" s="76"/>
      <c r="H26" s="76"/>
      <c r="I26" s="76"/>
      <c r="J26" s="76"/>
      <c r="K26" s="77" t="s">
        <v>199</v>
      </c>
      <c r="L26" s="77"/>
      <c r="M26" s="19" t="s">
        <v>42</v>
      </c>
      <c r="N26" s="20">
        <v>100000</v>
      </c>
      <c r="O26" s="20">
        <v>5786.43</v>
      </c>
      <c r="P26" s="21" t="s">
        <v>43</v>
      </c>
      <c r="Q26" s="21" t="s">
        <v>43</v>
      </c>
      <c r="R26" s="20">
        <f t="shared" si="0"/>
        <v>5786.43</v>
      </c>
      <c r="S26" s="22">
        <f t="shared" si="1"/>
        <v>94213.57</v>
      </c>
    </row>
    <row r="27" spans="1:19" s="7" customFormat="1" ht="56.25" customHeight="1" outlineLevel="1">
      <c r="A27" s="74" t="s">
        <v>216</v>
      </c>
      <c r="B27" s="74"/>
      <c r="C27" s="17"/>
      <c r="D27" s="18" t="s">
        <v>196</v>
      </c>
      <c r="E27" s="18" t="s">
        <v>217</v>
      </c>
      <c r="F27" s="75" t="s">
        <v>218</v>
      </c>
      <c r="G27" s="76"/>
      <c r="H27" s="76"/>
      <c r="I27" s="76"/>
      <c r="J27" s="76"/>
      <c r="K27" s="77" t="s">
        <v>199</v>
      </c>
      <c r="L27" s="77"/>
      <c r="M27" s="19" t="s">
        <v>42</v>
      </c>
      <c r="N27" s="20">
        <v>1143000</v>
      </c>
      <c r="O27" s="20">
        <v>36161.59</v>
      </c>
      <c r="P27" s="21" t="s">
        <v>43</v>
      </c>
      <c r="Q27" s="21" t="s">
        <v>43</v>
      </c>
      <c r="R27" s="20">
        <f t="shared" si="0"/>
        <v>36161.59</v>
      </c>
      <c r="S27" s="22">
        <f t="shared" si="1"/>
        <v>1106838.41</v>
      </c>
    </row>
    <row r="28" spans="1:19" s="7" customFormat="1" ht="74.25" customHeight="1" outlineLevel="1">
      <c r="A28" s="74" t="s">
        <v>219</v>
      </c>
      <c r="B28" s="74"/>
      <c r="C28" s="17"/>
      <c r="D28" s="18" t="s">
        <v>196</v>
      </c>
      <c r="E28" s="18" t="s">
        <v>217</v>
      </c>
      <c r="F28" s="75" t="s">
        <v>220</v>
      </c>
      <c r="G28" s="76"/>
      <c r="H28" s="76"/>
      <c r="I28" s="76"/>
      <c r="J28" s="76"/>
      <c r="K28" s="77" t="s">
        <v>199</v>
      </c>
      <c r="L28" s="77"/>
      <c r="M28" s="19" t="s">
        <v>42</v>
      </c>
      <c r="N28" s="20">
        <v>703000</v>
      </c>
      <c r="O28" s="20">
        <v>2884.95</v>
      </c>
      <c r="P28" s="21" t="s">
        <v>43</v>
      </c>
      <c r="Q28" s="21" t="s">
        <v>43</v>
      </c>
      <c r="R28" s="20">
        <f t="shared" si="0"/>
        <v>2884.95</v>
      </c>
      <c r="S28" s="22">
        <f t="shared" si="1"/>
        <v>700115.05</v>
      </c>
    </row>
    <row r="29" spans="1:19" s="7" customFormat="1" ht="74.25" customHeight="1" outlineLevel="1">
      <c r="A29" s="74" t="s">
        <v>219</v>
      </c>
      <c r="B29" s="74"/>
      <c r="C29" s="17"/>
      <c r="D29" s="18" t="s">
        <v>196</v>
      </c>
      <c r="E29" s="18" t="s">
        <v>217</v>
      </c>
      <c r="F29" s="75" t="s">
        <v>221</v>
      </c>
      <c r="G29" s="76"/>
      <c r="H29" s="76"/>
      <c r="I29" s="76"/>
      <c r="J29" s="76"/>
      <c r="K29" s="77" t="s">
        <v>199</v>
      </c>
      <c r="L29" s="77"/>
      <c r="M29" s="19" t="s">
        <v>42</v>
      </c>
      <c r="N29" s="20">
        <v>1200000</v>
      </c>
      <c r="O29" s="20">
        <v>45802</v>
      </c>
      <c r="P29" s="21" t="s">
        <v>43</v>
      </c>
      <c r="Q29" s="21" t="s">
        <v>43</v>
      </c>
      <c r="R29" s="20">
        <f t="shared" si="0"/>
        <v>45802</v>
      </c>
      <c r="S29" s="22">
        <f t="shared" si="1"/>
        <v>1154198</v>
      </c>
    </row>
    <row r="30" spans="1:19" s="7" customFormat="1" ht="84.75" customHeight="1" outlineLevel="1">
      <c r="A30" s="74" t="s">
        <v>222</v>
      </c>
      <c r="B30" s="74"/>
      <c r="C30" s="17"/>
      <c r="D30" s="18" t="s">
        <v>17</v>
      </c>
      <c r="E30" s="18" t="s">
        <v>94</v>
      </c>
      <c r="F30" s="75" t="s">
        <v>223</v>
      </c>
      <c r="G30" s="76"/>
      <c r="H30" s="76"/>
      <c r="I30" s="76"/>
      <c r="J30" s="76"/>
      <c r="K30" s="77" t="s">
        <v>199</v>
      </c>
      <c r="L30" s="77"/>
      <c r="M30" s="19" t="s">
        <v>44</v>
      </c>
      <c r="N30" s="20">
        <v>1400000</v>
      </c>
      <c r="O30" s="20">
        <v>119693.84</v>
      </c>
      <c r="P30" s="21" t="s">
        <v>43</v>
      </c>
      <c r="Q30" s="21" t="s">
        <v>43</v>
      </c>
      <c r="R30" s="20">
        <f t="shared" si="0"/>
        <v>119693.84</v>
      </c>
      <c r="S30" s="22">
        <f t="shared" si="1"/>
        <v>1280306.16</v>
      </c>
    </row>
    <row r="31" spans="1:19" s="7" customFormat="1" ht="95.25" customHeight="1" outlineLevel="1">
      <c r="A31" s="74" t="s">
        <v>224</v>
      </c>
      <c r="B31" s="74"/>
      <c r="C31" s="17"/>
      <c r="D31" s="18" t="s">
        <v>212</v>
      </c>
      <c r="E31" s="18" t="s">
        <v>94</v>
      </c>
      <c r="F31" s="75" t="s">
        <v>225</v>
      </c>
      <c r="G31" s="76"/>
      <c r="H31" s="76"/>
      <c r="I31" s="76"/>
      <c r="J31" s="76"/>
      <c r="K31" s="77" t="s">
        <v>199</v>
      </c>
      <c r="L31" s="77"/>
      <c r="M31" s="19" t="s">
        <v>44</v>
      </c>
      <c r="N31" s="20">
        <v>2780000</v>
      </c>
      <c r="O31" s="20">
        <v>15868.86</v>
      </c>
      <c r="P31" s="21" t="s">
        <v>43</v>
      </c>
      <c r="Q31" s="21" t="s">
        <v>43</v>
      </c>
      <c r="R31" s="20">
        <f t="shared" si="0"/>
        <v>15868.86</v>
      </c>
      <c r="S31" s="22">
        <f t="shared" si="1"/>
        <v>2764131.14</v>
      </c>
    </row>
    <row r="32" spans="1:19" s="7" customFormat="1" ht="84.75" customHeight="1" outlineLevel="1">
      <c r="A32" s="74" t="s">
        <v>226</v>
      </c>
      <c r="B32" s="74"/>
      <c r="C32" s="17"/>
      <c r="D32" s="18" t="s">
        <v>196</v>
      </c>
      <c r="E32" s="18" t="s">
        <v>227</v>
      </c>
      <c r="F32" s="75" t="s">
        <v>228</v>
      </c>
      <c r="G32" s="76"/>
      <c r="H32" s="76"/>
      <c r="I32" s="76"/>
      <c r="J32" s="76"/>
      <c r="K32" s="77" t="s">
        <v>199</v>
      </c>
      <c r="L32" s="77"/>
      <c r="M32" s="19" t="s">
        <v>42</v>
      </c>
      <c r="N32" s="20">
        <v>20000</v>
      </c>
      <c r="O32" s="20">
        <v>2950</v>
      </c>
      <c r="P32" s="21" t="s">
        <v>43</v>
      </c>
      <c r="Q32" s="21" t="s">
        <v>43</v>
      </c>
      <c r="R32" s="20">
        <f t="shared" si="0"/>
        <v>2950</v>
      </c>
      <c r="S32" s="22">
        <f t="shared" si="1"/>
        <v>17050</v>
      </c>
    </row>
    <row r="33" spans="1:19" s="7" customFormat="1" ht="84.75" customHeight="1" outlineLevel="1">
      <c r="A33" s="74" t="s">
        <v>195</v>
      </c>
      <c r="B33" s="74"/>
      <c r="C33" s="17"/>
      <c r="D33" s="18" t="s">
        <v>196</v>
      </c>
      <c r="E33" s="18" t="s">
        <v>197</v>
      </c>
      <c r="F33" s="75" t="s">
        <v>229</v>
      </c>
      <c r="G33" s="76"/>
      <c r="H33" s="76"/>
      <c r="I33" s="76"/>
      <c r="J33" s="76"/>
      <c r="K33" s="77" t="s">
        <v>199</v>
      </c>
      <c r="L33" s="77"/>
      <c r="M33" s="19" t="s">
        <v>42</v>
      </c>
      <c r="N33" s="20">
        <v>50000</v>
      </c>
      <c r="O33" s="23">
        <v>0</v>
      </c>
      <c r="P33" s="21" t="s">
        <v>43</v>
      </c>
      <c r="Q33" s="21" t="s">
        <v>43</v>
      </c>
      <c r="R33" s="20">
        <f t="shared" si="0"/>
        <v>0</v>
      </c>
      <c r="S33" s="22">
        <f t="shared" si="1"/>
        <v>50000</v>
      </c>
    </row>
    <row r="34" spans="1:19" s="7" customFormat="1" ht="42.75" customHeight="1" outlineLevel="1">
      <c r="A34" s="74" t="s">
        <v>230</v>
      </c>
      <c r="B34" s="74"/>
      <c r="C34" s="17"/>
      <c r="D34" s="18" t="s">
        <v>196</v>
      </c>
      <c r="E34" s="18" t="s">
        <v>231</v>
      </c>
      <c r="F34" s="75" t="s">
        <v>232</v>
      </c>
      <c r="G34" s="76"/>
      <c r="H34" s="76"/>
      <c r="I34" s="76"/>
      <c r="J34" s="76"/>
      <c r="K34" s="77" t="s">
        <v>199</v>
      </c>
      <c r="L34" s="77"/>
      <c r="M34" s="19" t="s">
        <v>42</v>
      </c>
      <c r="N34" s="20">
        <v>4000</v>
      </c>
      <c r="O34" s="23">
        <v>0</v>
      </c>
      <c r="P34" s="21" t="s">
        <v>43</v>
      </c>
      <c r="Q34" s="21" t="s">
        <v>43</v>
      </c>
      <c r="R34" s="20">
        <f t="shared" si="0"/>
        <v>0</v>
      </c>
      <c r="S34" s="22">
        <f t="shared" si="1"/>
        <v>4000</v>
      </c>
    </row>
    <row r="35" spans="1:19" s="7" customFormat="1" ht="42.75" customHeight="1" outlineLevel="1">
      <c r="A35" s="74" t="s">
        <v>233</v>
      </c>
      <c r="B35" s="74"/>
      <c r="C35" s="17"/>
      <c r="D35" s="18">
        <v>650</v>
      </c>
      <c r="E35" s="18">
        <v>202</v>
      </c>
      <c r="F35" s="75" t="s">
        <v>234</v>
      </c>
      <c r="G35" s="76"/>
      <c r="H35" s="76"/>
      <c r="I35" s="76"/>
      <c r="J35" s="76"/>
      <c r="K35" s="75" t="s">
        <v>199</v>
      </c>
      <c r="L35" s="76"/>
      <c r="M35" s="19">
        <v>151</v>
      </c>
      <c r="N35" s="20">
        <v>235000</v>
      </c>
      <c r="O35" s="23">
        <v>0</v>
      </c>
      <c r="P35" s="21" t="s">
        <v>43</v>
      </c>
      <c r="Q35" s="21" t="s">
        <v>43</v>
      </c>
      <c r="R35" s="20">
        <f t="shared" si="0"/>
        <v>0</v>
      </c>
      <c r="S35" s="22">
        <f t="shared" si="1"/>
        <v>235000</v>
      </c>
    </row>
    <row r="36" spans="1:19" s="7" customFormat="1" ht="57.75" customHeight="1" outlineLevel="1">
      <c r="A36" s="74" t="s">
        <v>235</v>
      </c>
      <c r="B36" s="74"/>
      <c r="C36" s="17"/>
      <c r="D36" s="18">
        <v>650</v>
      </c>
      <c r="E36" s="18">
        <v>202</v>
      </c>
      <c r="F36" s="75" t="s">
        <v>236</v>
      </c>
      <c r="G36" s="76"/>
      <c r="H36" s="76"/>
      <c r="I36" s="76"/>
      <c r="J36" s="76"/>
      <c r="K36" s="75" t="s">
        <v>199</v>
      </c>
      <c r="L36" s="76"/>
      <c r="M36" s="19">
        <v>151</v>
      </c>
      <c r="N36" s="20">
        <v>1200000</v>
      </c>
      <c r="O36" s="23">
        <v>1099200</v>
      </c>
      <c r="P36" s="21" t="s">
        <v>43</v>
      </c>
      <c r="Q36" s="21" t="s">
        <v>43</v>
      </c>
      <c r="R36" s="20">
        <f t="shared" si="0"/>
        <v>1099200</v>
      </c>
      <c r="S36" s="22">
        <f t="shared" si="1"/>
        <v>100800</v>
      </c>
    </row>
    <row r="37" spans="1:19" s="7" customFormat="1" ht="32.25" customHeight="1" outlineLevel="1">
      <c r="A37" s="74" t="s">
        <v>237</v>
      </c>
      <c r="B37" s="74"/>
      <c r="C37" s="17"/>
      <c r="D37" s="18">
        <v>650</v>
      </c>
      <c r="E37" s="18">
        <v>202</v>
      </c>
      <c r="F37" s="75" t="s">
        <v>238</v>
      </c>
      <c r="G37" s="76"/>
      <c r="H37" s="76"/>
      <c r="I37" s="76"/>
      <c r="J37" s="76"/>
      <c r="K37" s="75" t="s">
        <v>199</v>
      </c>
      <c r="L37" s="76"/>
      <c r="M37" s="19">
        <v>151</v>
      </c>
      <c r="N37" s="20">
        <v>19005600</v>
      </c>
      <c r="O37" s="23">
        <v>600224</v>
      </c>
      <c r="P37" s="21" t="s">
        <v>43</v>
      </c>
      <c r="Q37" s="21" t="s">
        <v>43</v>
      </c>
      <c r="R37" s="20">
        <f t="shared" si="0"/>
        <v>600224</v>
      </c>
      <c r="S37" s="22">
        <f t="shared" si="1"/>
        <v>18405376</v>
      </c>
    </row>
    <row r="38" spans="1:19" s="7" customFormat="1" ht="32.25" customHeight="1" outlineLevel="1">
      <c r="A38" s="73" t="s">
        <v>239</v>
      </c>
      <c r="B38" s="74"/>
      <c r="C38" s="17"/>
      <c r="D38" s="18">
        <v>650</v>
      </c>
      <c r="E38" s="18">
        <v>113</v>
      </c>
      <c r="F38" s="75" t="s">
        <v>240</v>
      </c>
      <c r="G38" s="76"/>
      <c r="H38" s="76"/>
      <c r="I38" s="76"/>
      <c r="J38" s="76"/>
      <c r="K38" s="75" t="s">
        <v>199</v>
      </c>
      <c r="L38" s="76"/>
      <c r="M38" s="19">
        <v>120</v>
      </c>
      <c r="N38" s="20">
        <v>180000</v>
      </c>
      <c r="O38" s="20">
        <v>15800</v>
      </c>
      <c r="P38" s="21" t="s">
        <v>43</v>
      </c>
      <c r="Q38" s="21" t="s">
        <v>43</v>
      </c>
      <c r="R38" s="20">
        <f t="shared" si="0"/>
        <v>15800</v>
      </c>
      <c r="S38" s="22">
        <f t="shared" si="1"/>
        <v>164200</v>
      </c>
    </row>
    <row r="39" spans="1:19" s="7" customFormat="1" ht="79.5" customHeight="1" outlineLevel="1">
      <c r="A39" s="73" t="s">
        <v>241</v>
      </c>
      <c r="B39" s="74"/>
      <c r="C39" s="17"/>
      <c r="D39" s="18">
        <v>650</v>
      </c>
      <c r="E39" s="18">
        <v>202</v>
      </c>
      <c r="F39" s="75" t="s">
        <v>242</v>
      </c>
      <c r="G39" s="76"/>
      <c r="H39" s="76"/>
      <c r="I39" s="76"/>
      <c r="J39" s="76"/>
      <c r="K39" s="75" t="s">
        <v>199</v>
      </c>
      <c r="L39" s="76"/>
      <c r="M39" s="19">
        <v>151</v>
      </c>
      <c r="N39" s="20">
        <v>2563800</v>
      </c>
      <c r="O39" s="23">
        <v>0</v>
      </c>
      <c r="P39" s="21" t="s">
        <v>43</v>
      </c>
      <c r="Q39" s="21" t="s">
        <v>43</v>
      </c>
      <c r="R39" s="20">
        <f t="shared" si="0"/>
        <v>0</v>
      </c>
      <c r="S39" s="22">
        <f t="shared" si="1"/>
        <v>2563800</v>
      </c>
    </row>
    <row r="40" spans="1:19" s="7" customFormat="1" ht="81.75" customHeight="1" outlineLevel="1" thickBot="1">
      <c r="A40" s="73" t="s">
        <v>243</v>
      </c>
      <c r="B40" s="74"/>
      <c r="C40" s="17"/>
      <c r="D40" s="18">
        <v>650</v>
      </c>
      <c r="E40" s="18" t="s">
        <v>209</v>
      </c>
      <c r="F40" s="75" t="s">
        <v>244</v>
      </c>
      <c r="G40" s="76"/>
      <c r="H40" s="76"/>
      <c r="I40" s="76"/>
      <c r="J40" s="76"/>
      <c r="K40" s="77" t="s">
        <v>199</v>
      </c>
      <c r="L40" s="77"/>
      <c r="M40" s="19" t="s">
        <v>48</v>
      </c>
      <c r="N40" s="20">
        <v>300000</v>
      </c>
      <c r="O40" s="20"/>
      <c r="P40" s="21" t="s">
        <v>43</v>
      </c>
      <c r="Q40" s="21" t="s">
        <v>43</v>
      </c>
      <c r="R40" s="20">
        <f t="shared" si="0"/>
        <v>0</v>
      </c>
      <c r="S40" s="22">
        <f t="shared" si="1"/>
        <v>300000</v>
      </c>
    </row>
    <row r="41" spans="1:19" s="1" customFormat="1" ht="11.25" customHeight="1">
      <c r="A41" s="124" t="s">
        <v>6</v>
      </c>
      <c r="B41" s="124"/>
      <c r="C41" s="8"/>
      <c r="D41" s="125"/>
      <c r="E41" s="125"/>
      <c r="F41" s="125"/>
      <c r="G41" s="125"/>
      <c r="H41" s="125"/>
      <c r="I41" s="125"/>
      <c r="J41" s="125"/>
      <c r="K41" s="125"/>
      <c r="L41" s="125"/>
      <c r="M41" s="8"/>
      <c r="N41" s="8"/>
      <c r="O41" s="8"/>
      <c r="P41" s="8"/>
      <c r="Q41" s="8"/>
      <c r="R41" s="8"/>
      <c r="S41" s="8" t="s">
        <v>49</v>
      </c>
    </row>
    <row r="42" spans="1:19" s="1" customFormat="1" ht="12" customHeight="1">
      <c r="A42" s="123" t="s">
        <v>50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</row>
    <row r="43" s="1" customFormat="1" ht="11.25" customHeight="1"/>
    <row r="44" spans="1:21" s="1" customFormat="1" ht="11.25" customHeight="1">
      <c r="A44" s="86" t="s">
        <v>28</v>
      </c>
      <c r="B44" s="86"/>
      <c r="C44" s="87" t="s">
        <v>29</v>
      </c>
      <c r="D44" s="88" t="s">
        <v>51</v>
      </c>
      <c r="E44" s="88"/>
      <c r="F44" s="88"/>
      <c r="G44" s="88"/>
      <c r="H44" s="88"/>
      <c r="I44" s="88"/>
      <c r="J44" s="88"/>
      <c r="K44" s="88"/>
      <c r="L44" s="88"/>
      <c r="M44" s="88"/>
      <c r="N44" s="87" t="s">
        <v>31</v>
      </c>
      <c r="O44" s="87" t="s">
        <v>52</v>
      </c>
      <c r="P44" s="86" t="s">
        <v>32</v>
      </c>
      <c r="Q44" s="86"/>
      <c r="R44" s="86"/>
      <c r="S44" s="86"/>
      <c r="T44" s="121" t="s">
        <v>53</v>
      </c>
      <c r="U44" s="121"/>
    </row>
    <row r="45" spans="1:21" s="1" customFormat="1" ht="32.25" customHeight="1">
      <c r="A45" s="86"/>
      <c r="B45" s="86"/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7"/>
      <c r="O45" s="87"/>
      <c r="P45" s="3" t="s">
        <v>34</v>
      </c>
      <c r="Q45" s="3" t="s">
        <v>35</v>
      </c>
      <c r="R45" s="3" t="s">
        <v>36</v>
      </c>
      <c r="S45" s="3" t="s">
        <v>37</v>
      </c>
      <c r="T45" s="3" t="s">
        <v>54</v>
      </c>
      <c r="U45" s="3" t="s">
        <v>55</v>
      </c>
    </row>
    <row r="46" spans="1:21" s="26" customFormat="1" ht="11.25" customHeight="1">
      <c r="A46" s="122">
        <v>1</v>
      </c>
      <c r="B46" s="122"/>
      <c r="C46" s="24">
        <v>2</v>
      </c>
      <c r="D46" s="111">
        <v>3</v>
      </c>
      <c r="E46" s="111"/>
      <c r="F46" s="111"/>
      <c r="G46" s="111"/>
      <c r="H46" s="111"/>
      <c r="I46" s="111"/>
      <c r="J46" s="111"/>
      <c r="K46" s="111"/>
      <c r="L46" s="111"/>
      <c r="M46" s="111"/>
      <c r="N46" s="24">
        <v>4</v>
      </c>
      <c r="O46" s="24">
        <v>5</v>
      </c>
      <c r="P46" s="24">
        <v>6</v>
      </c>
      <c r="Q46" s="24">
        <v>7</v>
      </c>
      <c r="R46" s="24">
        <v>8</v>
      </c>
      <c r="S46" s="24">
        <v>9</v>
      </c>
      <c r="T46" s="25" t="s">
        <v>56</v>
      </c>
      <c r="U46" s="25" t="s">
        <v>57</v>
      </c>
    </row>
    <row r="47" spans="1:21" s="28" customFormat="1" ht="12" customHeight="1">
      <c r="A47" s="79" t="s">
        <v>58</v>
      </c>
      <c r="B47" s="79"/>
      <c r="C47" s="27">
        <v>200</v>
      </c>
      <c r="D47" s="80" t="s">
        <v>40</v>
      </c>
      <c r="E47" s="80"/>
      <c r="F47" s="80"/>
      <c r="G47" s="80"/>
      <c r="H47" s="80"/>
      <c r="I47" s="80"/>
      <c r="J47" s="80"/>
      <c r="K47" s="80"/>
      <c r="L47" s="80"/>
      <c r="M47" s="80"/>
      <c r="N47" s="10">
        <v>102448500</v>
      </c>
      <c r="O47" s="10">
        <v>23922011.25</v>
      </c>
      <c r="P47" s="10">
        <v>9629246.73</v>
      </c>
      <c r="Q47" s="11">
        <v>0</v>
      </c>
      <c r="R47" s="11">
        <v>0</v>
      </c>
      <c r="S47" s="10">
        <v>9629246.73</v>
      </c>
      <c r="T47" s="10">
        <v>92819253.27</v>
      </c>
      <c r="U47" s="12">
        <v>14292764.52</v>
      </c>
    </row>
    <row r="48" spans="1:21" s="26" customFormat="1" ht="11.25" customHeight="1">
      <c r="A48" s="81" t="s">
        <v>41</v>
      </c>
      <c r="B48" s="81"/>
      <c r="C48" s="29"/>
      <c r="D48" s="82"/>
      <c r="E48" s="82"/>
      <c r="F48" s="82"/>
      <c r="G48" s="82"/>
      <c r="H48" s="82"/>
      <c r="I48" s="82"/>
      <c r="J48" s="82"/>
      <c r="K48" s="82"/>
      <c r="L48" s="30"/>
      <c r="M48" s="14"/>
      <c r="N48" s="15"/>
      <c r="O48" s="15"/>
      <c r="P48" s="15"/>
      <c r="Q48" s="15"/>
      <c r="R48" s="15"/>
      <c r="S48" s="15"/>
      <c r="T48" s="15"/>
      <c r="U48" s="16"/>
    </row>
    <row r="49" spans="1:21" s="28" customFormat="1" ht="11.25" customHeight="1" outlineLevel="1">
      <c r="A49" s="74" t="s">
        <v>59</v>
      </c>
      <c r="B49" s="74"/>
      <c r="C49" s="17"/>
      <c r="D49" s="18"/>
      <c r="E49" s="18" t="s">
        <v>60</v>
      </c>
      <c r="F49" s="18" t="s">
        <v>61</v>
      </c>
      <c r="G49" s="77" t="s">
        <v>62</v>
      </c>
      <c r="H49" s="77"/>
      <c r="I49" s="77"/>
      <c r="J49" s="77"/>
      <c r="K49" s="77" t="s">
        <v>63</v>
      </c>
      <c r="L49" s="77"/>
      <c r="M49" s="19" t="s">
        <v>64</v>
      </c>
      <c r="N49" s="20">
        <v>1455000</v>
      </c>
      <c r="O49" s="20">
        <v>435000</v>
      </c>
      <c r="P49" s="20">
        <v>292933</v>
      </c>
      <c r="Q49" s="21" t="s">
        <v>43</v>
      </c>
      <c r="R49" s="21" t="s">
        <v>43</v>
      </c>
      <c r="S49" s="20">
        <v>292933</v>
      </c>
      <c r="T49" s="20">
        <v>1162067</v>
      </c>
      <c r="U49" s="22">
        <v>142067</v>
      </c>
    </row>
    <row r="50" spans="1:21" s="28" customFormat="1" ht="21.75" customHeight="1" outlineLevel="1">
      <c r="A50" s="74" t="s">
        <v>65</v>
      </c>
      <c r="B50" s="74"/>
      <c r="C50" s="17"/>
      <c r="D50" s="18"/>
      <c r="E50" s="18" t="s">
        <v>60</v>
      </c>
      <c r="F50" s="18" t="s">
        <v>61</v>
      </c>
      <c r="G50" s="77" t="s">
        <v>62</v>
      </c>
      <c r="H50" s="77"/>
      <c r="I50" s="77"/>
      <c r="J50" s="77"/>
      <c r="K50" s="77" t="s">
        <v>66</v>
      </c>
      <c r="L50" s="77"/>
      <c r="M50" s="19" t="s">
        <v>67</v>
      </c>
      <c r="N50" s="20">
        <v>330000</v>
      </c>
      <c r="O50" s="20">
        <v>130000</v>
      </c>
      <c r="P50" s="20">
        <v>20304</v>
      </c>
      <c r="Q50" s="21" t="s">
        <v>43</v>
      </c>
      <c r="R50" s="21" t="s">
        <v>43</v>
      </c>
      <c r="S50" s="20">
        <v>20304</v>
      </c>
      <c r="T50" s="20">
        <v>309696</v>
      </c>
      <c r="U50" s="22">
        <v>109696</v>
      </c>
    </row>
    <row r="51" spans="1:21" s="28" customFormat="1" ht="11.25" customHeight="1" outlineLevel="1">
      <c r="A51" s="74" t="s">
        <v>59</v>
      </c>
      <c r="B51" s="74"/>
      <c r="C51" s="17"/>
      <c r="D51" s="18"/>
      <c r="E51" s="18" t="s">
        <v>68</v>
      </c>
      <c r="F51" s="18" t="s">
        <v>61</v>
      </c>
      <c r="G51" s="77" t="s">
        <v>69</v>
      </c>
      <c r="H51" s="77"/>
      <c r="I51" s="77"/>
      <c r="J51" s="77"/>
      <c r="K51" s="77" t="s">
        <v>63</v>
      </c>
      <c r="L51" s="77"/>
      <c r="M51" s="19" t="s">
        <v>64</v>
      </c>
      <c r="N51" s="20">
        <v>19046000</v>
      </c>
      <c r="O51" s="20">
        <v>4487000</v>
      </c>
      <c r="P51" s="20">
        <v>3331296.08</v>
      </c>
      <c r="Q51" s="21" t="s">
        <v>43</v>
      </c>
      <c r="R51" s="21" t="s">
        <v>43</v>
      </c>
      <c r="S51" s="20">
        <v>3331296.08</v>
      </c>
      <c r="T51" s="20">
        <v>15714703.92</v>
      </c>
      <c r="U51" s="22">
        <v>1155703.92</v>
      </c>
    </row>
    <row r="52" spans="1:21" s="28" customFormat="1" ht="11.25" customHeight="1" outlineLevel="1">
      <c r="A52" s="74" t="s">
        <v>70</v>
      </c>
      <c r="B52" s="74"/>
      <c r="C52" s="17"/>
      <c r="D52" s="18"/>
      <c r="E52" s="18" t="s">
        <v>68</v>
      </c>
      <c r="F52" s="18" t="s">
        <v>61</v>
      </c>
      <c r="G52" s="77" t="s">
        <v>69</v>
      </c>
      <c r="H52" s="77"/>
      <c r="I52" s="77"/>
      <c r="J52" s="77"/>
      <c r="K52" s="77" t="s">
        <v>71</v>
      </c>
      <c r="L52" s="77"/>
      <c r="M52" s="19" t="s">
        <v>72</v>
      </c>
      <c r="N52" s="20">
        <v>12800</v>
      </c>
      <c r="O52" s="20">
        <v>3200</v>
      </c>
      <c r="P52" s="20">
        <v>2800</v>
      </c>
      <c r="Q52" s="21" t="s">
        <v>43</v>
      </c>
      <c r="R52" s="21" t="s">
        <v>43</v>
      </c>
      <c r="S52" s="20">
        <v>2800</v>
      </c>
      <c r="T52" s="20">
        <v>10000</v>
      </c>
      <c r="U52" s="31">
        <v>400</v>
      </c>
    </row>
    <row r="53" spans="1:21" s="28" customFormat="1" ht="11.25" customHeight="1" outlineLevel="1">
      <c r="A53" s="74" t="s">
        <v>73</v>
      </c>
      <c r="B53" s="74"/>
      <c r="C53" s="17"/>
      <c r="D53" s="18"/>
      <c r="E53" s="18" t="s">
        <v>68</v>
      </c>
      <c r="F53" s="18" t="s">
        <v>61</v>
      </c>
      <c r="G53" s="77" t="s">
        <v>69</v>
      </c>
      <c r="H53" s="77"/>
      <c r="I53" s="77"/>
      <c r="J53" s="77"/>
      <c r="K53" s="77" t="s">
        <v>71</v>
      </c>
      <c r="L53" s="77"/>
      <c r="M53" s="19" t="s">
        <v>74</v>
      </c>
      <c r="N53" s="20">
        <v>22000</v>
      </c>
      <c r="O53" s="20">
        <v>5500</v>
      </c>
      <c r="P53" s="21" t="s">
        <v>43</v>
      </c>
      <c r="Q53" s="21" t="s">
        <v>43</v>
      </c>
      <c r="R53" s="21" t="s">
        <v>43</v>
      </c>
      <c r="S53" s="21" t="s">
        <v>43</v>
      </c>
      <c r="T53" s="20">
        <v>22000</v>
      </c>
      <c r="U53" s="22">
        <v>5500</v>
      </c>
    </row>
    <row r="54" spans="1:21" s="28" customFormat="1" ht="11.25" customHeight="1" outlineLevel="1">
      <c r="A54" s="74" t="s">
        <v>75</v>
      </c>
      <c r="B54" s="74"/>
      <c r="C54" s="17"/>
      <c r="D54" s="18"/>
      <c r="E54" s="18" t="s">
        <v>68</v>
      </c>
      <c r="F54" s="18" t="s">
        <v>61</v>
      </c>
      <c r="G54" s="77" t="s">
        <v>69</v>
      </c>
      <c r="H54" s="77"/>
      <c r="I54" s="77"/>
      <c r="J54" s="77"/>
      <c r="K54" s="77" t="s">
        <v>71</v>
      </c>
      <c r="L54" s="77"/>
      <c r="M54" s="19" t="s">
        <v>76</v>
      </c>
      <c r="N54" s="20">
        <v>57750</v>
      </c>
      <c r="O54" s="20">
        <v>15750</v>
      </c>
      <c r="P54" s="20">
        <v>9900</v>
      </c>
      <c r="Q54" s="21" t="s">
        <v>43</v>
      </c>
      <c r="R54" s="21" t="s">
        <v>43</v>
      </c>
      <c r="S54" s="20">
        <v>9900</v>
      </c>
      <c r="T54" s="20">
        <v>47850</v>
      </c>
      <c r="U54" s="22">
        <v>5850</v>
      </c>
    </row>
    <row r="55" spans="1:21" s="28" customFormat="1" ht="21.75" customHeight="1" outlineLevel="1">
      <c r="A55" s="74" t="s">
        <v>65</v>
      </c>
      <c r="B55" s="74"/>
      <c r="C55" s="17"/>
      <c r="D55" s="18"/>
      <c r="E55" s="18" t="s">
        <v>68</v>
      </c>
      <c r="F55" s="18" t="s">
        <v>61</v>
      </c>
      <c r="G55" s="77" t="s">
        <v>69</v>
      </c>
      <c r="H55" s="77"/>
      <c r="I55" s="77"/>
      <c r="J55" s="77"/>
      <c r="K55" s="77" t="s">
        <v>66</v>
      </c>
      <c r="L55" s="77"/>
      <c r="M55" s="19" t="s">
        <v>67</v>
      </c>
      <c r="N55" s="20">
        <v>4185470</v>
      </c>
      <c r="O55" s="20">
        <v>1300000</v>
      </c>
      <c r="P55" s="20">
        <v>292498.12</v>
      </c>
      <c r="Q55" s="21" t="s">
        <v>43</v>
      </c>
      <c r="R55" s="21" t="s">
        <v>43</v>
      </c>
      <c r="S55" s="20">
        <v>292498.12</v>
      </c>
      <c r="T55" s="20">
        <v>3892971.88</v>
      </c>
      <c r="U55" s="22">
        <v>1007501.88</v>
      </c>
    </row>
    <row r="56" spans="1:21" s="28" customFormat="1" ht="11.25" customHeight="1" outlineLevel="1">
      <c r="A56" s="74" t="s">
        <v>73</v>
      </c>
      <c r="B56" s="74"/>
      <c r="C56" s="17"/>
      <c r="D56" s="18"/>
      <c r="E56" s="18" t="s">
        <v>68</v>
      </c>
      <c r="F56" s="18" t="s">
        <v>61</v>
      </c>
      <c r="G56" s="77" t="s">
        <v>69</v>
      </c>
      <c r="H56" s="77"/>
      <c r="I56" s="77"/>
      <c r="J56" s="77"/>
      <c r="K56" s="77" t="s">
        <v>77</v>
      </c>
      <c r="L56" s="77"/>
      <c r="M56" s="19" t="s">
        <v>74</v>
      </c>
      <c r="N56" s="20">
        <v>14530</v>
      </c>
      <c r="O56" s="20">
        <v>14530</v>
      </c>
      <c r="P56" s="20">
        <v>14529.52</v>
      </c>
      <c r="Q56" s="21" t="s">
        <v>43</v>
      </c>
      <c r="R56" s="21" t="s">
        <v>43</v>
      </c>
      <c r="S56" s="20">
        <v>14529.52</v>
      </c>
      <c r="T56" s="32">
        <v>0.48</v>
      </c>
      <c r="U56" s="31">
        <v>0.48</v>
      </c>
    </row>
    <row r="57" spans="1:21" s="28" customFormat="1" ht="11.25" customHeight="1" outlineLevel="1">
      <c r="A57" s="74" t="s">
        <v>75</v>
      </c>
      <c r="B57" s="74"/>
      <c r="C57" s="17"/>
      <c r="D57" s="18"/>
      <c r="E57" s="18" t="s">
        <v>68</v>
      </c>
      <c r="F57" s="18" t="s">
        <v>61</v>
      </c>
      <c r="G57" s="77" t="s">
        <v>69</v>
      </c>
      <c r="H57" s="77"/>
      <c r="I57" s="77"/>
      <c r="J57" s="77"/>
      <c r="K57" s="77" t="s">
        <v>77</v>
      </c>
      <c r="L57" s="77"/>
      <c r="M57" s="19" t="s">
        <v>76</v>
      </c>
      <c r="N57" s="20">
        <v>5250</v>
      </c>
      <c r="O57" s="20">
        <v>5250</v>
      </c>
      <c r="P57" s="20">
        <v>5250</v>
      </c>
      <c r="Q57" s="21" t="s">
        <v>43</v>
      </c>
      <c r="R57" s="21" t="s">
        <v>43</v>
      </c>
      <c r="S57" s="20">
        <v>5250</v>
      </c>
      <c r="T57" s="21" t="s">
        <v>43</v>
      </c>
      <c r="U57" s="33" t="s">
        <v>43</v>
      </c>
    </row>
    <row r="58" spans="1:21" s="28" customFormat="1" ht="11.25" customHeight="1" outlineLevel="1">
      <c r="A58" s="74" t="s">
        <v>78</v>
      </c>
      <c r="B58" s="74"/>
      <c r="C58" s="17"/>
      <c r="D58" s="18"/>
      <c r="E58" s="18" t="s">
        <v>68</v>
      </c>
      <c r="F58" s="18" t="s">
        <v>61</v>
      </c>
      <c r="G58" s="77" t="s">
        <v>69</v>
      </c>
      <c r="H58" s="77"/>
      <c r="I58" s="77"/>
      <c r="J58" s="77"/>
      <c r="K58" s="77" t="s">
        <v>79</v>
      </c>
      <c r="L58" s="77"/>
      <c r="M58" s="19" t="s">
        <v>80</v>
      </c>
      <c r="N58" s="20">
        <v>96000</v>
      </c>
      <c r="O58" s="20">
        <v>24000</v>
      </c>
      <c r="P58" s="21" t="s">
        <v>43</v>
      </c>
      <c r="Q58" s="21" t="s">
        <v>43</v>
      </c>
      <c r="R58" s="21" t="s">
        <v>43</v>
      </c>
      <c r="S58" s="21" t="s">
        <v>43</v>
      </c>
      <c r="T58" s="20">
        <v>96000</v>
      </c>
      <c r="U58" s="22">
        <v>24000</v>
      </c>
    </row>
    <row r="59" spans="1:21" s="28" customFormat="1" ht="11.25" customHeight="1" outlineLevel="1">
      <c r="A59" s="74" t="s">
        <v>78</v>
      </c>
      <c r="B59" s="74"/>
      <c r="C59" s="17"/>
      <c r="D59" s="18"/>
      <c r="E59" s="18" t="s">
        <v>68</v>
      </c>
      <c r="F59" s="18" t="s">
        <v>61</v>
      </c>
      <c r="G59" s="77" t="s">
        <v>69</v>
      </c>
      <c r="H59" s="77"/>
      <c r="I59" s="77"/>
      <c r="J59" s="77"/>
      <c r="K59" s="77" t="s">
        <v>81</v>
      </c>
      <c r="L59" s="77"/>
      <c r="M59" s="19" t="s">
        <v>80</v>
      </c>
      <c r="N59" s="20">
        <v>38255</v>
      </c>
      <c r="O59" s="20">
        <v>9563.75</v>
      </c>
      <c r="P59" s="20">
        <v>4142.78</v>
      </c>
      <c r="Q59" s="21" t="s">
        <v>43</v>
      </c>
      <c r="R59" s="21" t="s">
        <v>43</v>
      </c>
      <c r="S59" s="20">
        <v>4142.78</v>
      </c>
      <c r="T59" s="20">
        <v>34112.22</v>
      </c>
      <c r="U59" s="22">
        <v>5420.97</v>
      </c>
    </row>
    <row r="60" spans="1:21" s="28" customFormat="1" ht="32.25" customHeight="1" outlineLevel="1">
      <c r="A60" s="74" t="s">
        <v>82</v>
      </c>
      <c r="B60" s="74"/>
      <c r="C60" s="17"/>
      <c r="D60" s="18"/>
      <c r="E60" s="18" t="s">
        <v>68</v>
      </c>
      <c r="F60" s="18" t="s">
        <v>61</v>
      </c>
      <c r="G60" s="77" t="s">
        <v>83</v>
      </c>
      <c r="H60" s="77"/>
      <c r="I60" s="77"/>
      <c r="J60" s="77"/>
      <c r="K60" s="77" t="s">
        <v>84</v>
      </c>
      <c r="L60" s="77"/>
      <c r="M60" s="19" t="s">
        <v>85</v>
      </c>
      <c r="N60" s="20">
        <v>7216</v>
      </c>
      <c r="O60" s="21" t="s">
        <v>43</v>
      </c>
      <c r="P60" s="21" t="s">
        <v>43</v>
      </c>
      <c r="Q60" s="21" t="s">
        <v>43</v>
      </c>
      <c r="R60" s="21" t="s">
        <v>43</v>
      </c>
      <c r="S60" s="21" t="s">
        <v>43</v>
      </c>
      <c r="T60" s="20">
        <v>7216</v>
      </c>
      <c r="U60" s="33" t="s">
        <v>43</v>
      </c>
    </row>
    <row r="61" spans="1:21" s="28" customFormat="1" ht="32.25" customHeight="1" outlineLevel="1">
      <c r="A61" s="74" t="s">
        <v>82</v>
      </c>
      <c r="B61" s="74"/>
      <c r="C61" s="17"/>
      <c r="D61" s="18"/>
      <c r="E61" s="18" t="s">
        <v>86</v>
      </c>
      <c r="F61" s="18" t="s">
        <v>61</v>
      </c>
      <c r="G61" s="77" t="s">
        <v>83</v>
      </c>
      <c r="H61" s="77"/>
      <c r="I61" s="77"/>
      <c r="J61" s="77"/>
      <c r="K61" s="77" t="s">
        <v>84</v>
      </c>
      <c r="L61" s="77"/>
      <c r="M61" s="19" t="s">
        <v>85</v>
      </c>
      <c r="N61" s="20">
        <v>47500</v>
      </c>
      <c r="O61" s="21" t="s">
        <v>43</v>
      </c>
      <c r="P61" s="21" t="s">
        <v>43</v>
      </c>
      <c r="Q61" s="21" t="s">
        <v>43</v>
      </c>
      <c r="R61" s="21" t="s">
        <v>43</v>
      </c>
      <c r="S61" s="21" t="s">
        <v>43</v>
      </c>
      <c r="T61" s="20">
        <v>47500</v>
      </c>
      <c r="U61" s="33" t="s">
        <v>43</v>
      </c>
    </row>
    <row r="62" spans="1:21" s="28" customFormat="1" ht="11.25" customHeight="1" outlineLevel="1">
      <c r="A62" s="74" t="s">
        <v>78</v>
      </c>
      <c r="B62" s="74"/>
      <c r="C62" s="17"/>
      <c r="D62" s="18"/>
      <c r="E62" s="18" t="s">
        <v>87</v>
      </c>
      <c r="F62" s="18" t="s">
        <v>88</v>
      </c>
      <c r="G62" s="77" t="s">
        <v>89</v>
      </c>
      <c r="H62" s="77"/>
      <c r="I62" s="77"/>
      <c r="J62" s="77"/>
      <c r="K62" s="77" t="s">
        <v>90</v>
      </c>
      <c r="L62" s="77"/>
      <c r="M62" s="19" t="s">
        <v>80</v>
      </c>
      <c r="N62" s="20">
        <v>50000</v>
      </c>
      <c r="O62" s="20">
        <v>10000</v>
      </c>
      <c r="P62" s="21" t="s">
        <v>43</v>
      </c>
      <c r="Q62" s="21" t="s">
        <v>43</v>
      </c>
      <c r="R62" s="21" t="s">
        <v>43</v>
      </c>
      <c r="S62" s="21" t="s">
        <v>43</v>
      </c>
      <c r="T62" s="20">
        <v>50000</v>
      </c>
      <c r="U62" s="22">
        <v>10000</v>
      </c>
    </row>
    <row r="63" spans="1:21" s="28" customFormat="1" ht="11.25" customHeight="1" outlineLevel="1">
      <c r="A63" s="74" t="s">
        <v>59</v>
      </c>
      <c r="B63" s="74"/>
      <c r="C63" s="17"/>
      <c r="D63" s="18"/>
      <c r="E63" s="18" t="s">
        <v>91</v>
      </c>
      <c r="F63" s="18" t="s">
        <v>92</v>
      </c>
      <c r="G63" s="77" t="s">
        <v>93</v>
      </c>
      <c r="H63" s="77"/>
      <c r="I63" s="77"/>
      <c r="J63" s="77"/>
      <c r="K63" s="77" t="s">
        <v>94</v>
      </c>
      <c r="L63" s="77"/>
      <c r="M63" s="19" t="s">
        <v>64</v>
      </c>
      <c r="N63" s="20">
        <v>738108</v>
      </c>
      <c r="O63" s="20">
        <v>738108</v>
      </c>
      <c r="P63" s="20">
        <v>738107.48</v>
      </c>
      <c r="Q63" s="21" t="s">
        <v>43</v>
      </c>
      <c r="R63" s="21" t="s">
        <v>43</v>
      </c>
      <c r="S63" s="20">
        <v>738107.48</v>
      </c>
      <c r="T63" s="32">
        <v>0.52</v>
      </c>
      <c r="U63" s="31">
        <v>0.52</v>
      </c>
    </row>
    <row r="64" spans="1:21" s="28" customFormat="1" ht="21.75" customHeight="1" outlineLevel="1">
      <c r="A64" s="74" t="s">
        <v>65</v>
      </c>
      <c r="B64" s="74"/>
      <c r="C64" s="17"/>
      <c r="D64" s="18"/>
      <c r="E64" s="18" t="s">
        <v>91</v>
      </c>
      <c r="F64" s="18" t="s">
        <v>92</v>
      </c>
      <c r="G64" s="77" t="s">
        <v>93</v>
      </c>
      <c r="H64" s="77"/>
      <c r="I64" s="77"/>
      <c r="J64" s="77"/>
      <c r="K64" s="77" t="s">
        <v>95</v>
      </c>
      <c r="L64" s="77"/>
      <c r="M64" s="19" t="s">
        <v>67</v>
      </c>
      <c r="N64" s="20">
        <v>200469</v>
      </c>
      <c r="O64" s="20">
        <v>200469</v>
      </c>
      <c r="P64" s="20">
        <v>200468.11</v>
      </c>
      <c r="Q64" s="21" t="s">
        <v>43</v>
      </c>
      <c r="R64" s="21" t="s">
        <v>43</v>
      </c>
      <c r="S64" s="20">
        <v>200468.11</v>
      </c>
      <c r="T64" s="32">
        <v>0.89</v>
      </c>
      <c r="U64" s="31">
        <v>0.89</v>
      </c>
    </row>
    <row r="65" spans="1:21" s="28" customFormat="1" ht="11.25" customHeight="1" outlineLevel="1">
      <c r="A65" s="74" t="s">
        <v>78</v>
      </c>
      <c r="B65" s="74"/>
      <c r="C65" s="17"/>
      <c r="D65" s="18"/>
      <c r="E65" s="18" t="s">
        <v>91</v>
      </c>
      <c r="F65" s="18" t="s">
        <v>96</v>
      </c>
      <c r="G65" s="77" t="s">
        <v>97</v>
      </c>
      <c r="H65" s="77"/>
      <c r="I65" s="77"/>
      <c r="J65" s="77"/>
      <c r="K65" s="77" t="s">
        <v>77</v>
      </c>
      <c r="L65" s="77"/>
      <c r="M65" s="19" t="s">
        <v>80</v>
      </c>
      <c r="N65" s="20">
        <v>5000</v>
      </c>
      <c r="O65" s="21" t="s">
        <v>43</v>
      </c>
      <c r="P65" s="21" t="s">
        <v>43</v>
      </c>
      <c r="Q65" s="21" t="s">
        <v>43</v>
      </c>
      <c r="R65" s="21" t="s">
        <v>43</v>
      </c>
      <c r="S65" s="21" t="s">
        <v>43</v>
      </c>
      <c r="T65" s="20">
        <v>5000</v>
      </c>
      <c r="U65" s="33" t="s">
        <v>43</v>
      </c>
    </row>
    <row r="66" spans="1:21" s="28" customFormat="1" ht="11.25" customHeight="1" outlineLevel="1">
      <c r="A66" s="74" t="s">
        <v>75</v>
      </c>
      <c r="B66" s="74"/>
      <c r="C66" s="17"/>
      <c r="D66" s="18"/>
      <c r="E66" s="18" t="s">
        <v>91</v>
      </c>
      <c r="F66" s="18" t="s">
        <v>98</v>
      </c>
      <c r="G66" s="77" t="s">
        <v>99</v>
      </c>
      <c r="H66" s="77"/>
      <c r="I66" s="77"/>
      <c r="J66" s="77"/>
      <c r="K66" s="77" t="s">
        <v>77</v>
      </c>
      <c r="L66" s="77"/>
      <c r="M66" s="19" t="s">
        <v>76</v>
      </c>
      <c r="N66" s="20">
        <v>699000</v>
      </c>
      <c r="O66" s="20">
        <v>349500</v>
      </c>
      <c r="P66" s="21" t="s">
        <v>43</v>
      </c>
      <c r="Q66" s="21" t="s">
        <v>43</v>
      </c>
      <c r="R66" s="21" t="s">
        <v>43</v>
      </c>
      <c r="S66" s="21" t="s">
        <v>43</v>
      </c>
      <c r="T66" s="20">
        <v>699000</v>
      </c>
      <c r="U66" s="22">
        <v>349500</v>
      </c>
    </row>
    <row r="67" spans="1:21" s="28" customFormat="1" ht="32.25" customHeight="1" outlineLevel="1">
      <c r="A67" s="74" t="s">
        <v>82</v>
      </c>
      <c r="B67" s="74"/>
      <c r="C67" s="17"/>
      <c r="D67" s="18"/>
      <c r="E67" s="18" t="s">
        <v>91</v>
      </c>
      <c r="F67" s="18" t="s">
        <v>100</v>
      </c>
      <c r="G67" s="77" t="s">
        <v>83</v>
      </c>
      <c r="H67" s="77"/>
      <c r="I67" s="77"/>
      <c r="J67" s="77"/>
      <c r="K67" s="77" t="s">
        <v>84</v>
      </c>
      <c r="L67" s="77"/>
      <c r="M67" s="19" t="s">
        <v>85</v>
      </c>
      <c r="N67" s="20">
        <v>11300</v>
      </c>
      <c r="O67" s="21" t="s">
        <v>43</v>
      </c>
      <c r="P67" s="21" t="s">
        <v>43</v>
      </c>
      <c r="Q67" s="21" t="s">
        <v>43</v>
      </c>
      <c r="R67" s="21" t="s">
        <v>43</v>
      </c>
      <c r="S67" s="21" t="s">
        <v>43</v>
      </c>
      <c r="T67" s="20">
        <v>11300</v>
      </c>
      <c r="U67" s="33" t="s">
        <v>43</v>
      </c>
    </row>
    <row r="68" spans="1:21" s="28" customFormat="1" ht="11.25" customHeight="1" outlineLevel="1">
      <c r="A68" s="74" t="s">
        <v>59</v>
      </c>
      <c r="B68" s="74"/>
      <c r="C68" s="17"/>
      <c r="D68" s="18"/>
      <c r="E68" s="18" t="s">
        <v>91</v>
      </c>
      <c r="F68" s="18" t="s">
        <v>61</v>
      </c>
      <c r="G68" s="77" t="s">
        <v>93</v>
      </c>
      <c r="H68" s="77"/>
      <c r="I68" s="77"/>
      <c r="J68" s="77"/>
      <c r="K68" s="77" t="s">
        <v>94</v>
      </c>
      <c r="L68" s="77"/>
      <c r="M68" s="19" t="s">
        <v>64</v>
      </c>
      <c r="N68" s="20">
        <v>10007000</v>
      </c>
      <c r="O68" s="20">
        <v>2501750</v>
      </c>
      <c r="P68" s="20">
        <v>902222.19</v>
      </c>
      <c r="Q68" s="21" t="s">
        <v>43</v>
      </c>
      <c r="R68" s="21" t="s">
        <v>43</v>
      </c>
      <c r="S68" s="20">
        <v>902222.19</v>
      </c>
      <c r="T68" s="20">
        <v>9104777.81</v>
      </c>
      <c r="U68" s="22">
        <v>1599527.81</v>
      </c>
    </row>
    <row r="69" spans="1:21" s="28" customFormat="1" ht="11.25" customHeight="1" outlineLevel="1">
      <c r="A69" s="74" t="s">
        <v>70</v>
      </c>
      <c r="B69" s="74"/>
      <c r="C69" s="17"/>
      <c r="D69" s="18"/>
      <c r="E69" s="18" t="s">
        <v>91</v>
      </c>
      <c r="F69" s="18" t="s">
        <v>61</v>
      </c>
      <c r="G69" s="77" t="s">
        <v>93</v>
      </c>
      <c r="H69" s="77"/>
      <c r="I69" s="77"/>
      <c r="J69" s="77"/>
      <c r="K69" s="77" t="s">
        <v>101</v>
      </c>
      <c r="L69" s="77"/>
      <c r="M69" s="19" t="s">
        <v>72</v>
      </c>
      <c r="N69" s="20">
        <v>200000</v>
      </c>
      <c r="O69" s="21" t="s">
        <v>43</v>
      </c>
      <c r="P69" s="21" t="s">
        <v>43</v>
      </c>
      <c r="Q69" s="21" t="s">
        <v>43</v>
      </c>
      <c r="R69" s="21" t="s">
        <v>43</v>
      </c>
      <c r="S69" s="21" t="s">
        <v>43</v>
      </c>
      <c r="T69" s="20">
        <v>200000</v>
      </c>
      <c r="U69" s="33" t="s">
        <v>43</v>
      </c>
    </row>
    <row r="70" spans="1:21" s="28" customFormat="1" ht="21.75" customHeight="1" outlineLevel="1">
      <c r="A70" s="74" t="s">
        <v>65</v>
      </c>
      <c r="B70" s="74"/>
      <c r="C70" s="17"/>
      <c r="D70" s="18"/>
      <c r="E70" s="18" t="s">
        <v>91</v>
      </c>
      <c r="F70" s="18" t="s">
        <v>61</v>
      </c>
      <c r="G70" s="77" t="s">
        <v>93</v>
      </c>
      <c r="H70" s="77"/>
      <c r="I70" s="77"/>
      <c r="J70" s="77"/>
      <c r="K70" s="77" t="s">
        <v>95</v>
      </c>
      <c r="L70" s="77"/>
      <c r="M70" s="19" t="s">
        <v>67</v>
      </c>
      <c r="N70" s="20">
        <v>3020423</v>
      </c>
      <c r="O70" s="20">
        <v>753923</v>
      </c>
      <c r="P70" s="20">
        <v>205170</v>
      </c>
      <c r="Q70" s="21" t="s">
        <v>43</v>
      </c>
      <c r="R70" s="21" t="s">
        <v>43</v>
      </c>
      <c r="S70" s="20">
        <v>205170</v>
      </c>
      <c r="T70" s="20">
        <v>2815253</v>
      </c>
      <c r="U70" s="22">
        <v>548753</v>
      </c>
    </row>
    <row r="71" spans="1:21" s="28" customFormat="1" ht="11.25" customHeight="1" outlineLevel="1">
      <c r="A71" s="74" t="s">
        <v>102</v>
      </c>
      <c r="B71" s="74"/>
      <c r="C71" s="17"/>
      <c r="D71" s="18"/>
      <c r="E71" s="18" t="s">
        <v>91</v>
      </c>
      <c r="F71" s="18" t="s">
        <v>61</v>
      </c>
      <c r="G71" s="77" t="s">
        <v>93</v>
      </c>
      <c r="H71" s="77"/>
      <c r="I71" s="77"/>
      <c r="J71" s="77"/>
      <c r="K71" s="77" t="s">
        <v>77</v>
      </c>
      <c r="L71" s="77"/>
      <c r="M71" s="19" t="s">
        <v>103</v>
      </c>
      <c r="N71" s="20">
        <v>45000</v>
      </c>
      <c r="O71" s="20">
        <v>11250</v>
      </c>
      <c r="P71" s="20">
        <v>5000</v>
      </c>
      <c r="Q71" s="21" t="s">
        <v>43</v>
      </c>
      <c r="R71" s="21" t="s">
        <v>43</v>
      </c>
      <c r="S71" s="20">
        <v>5000</v>
      </c>
      <c r="T71" s="20">
        <v>40000</v>
      </c>
      <c r="U71" s="22">
        <v>6250</v>
      </c>
    </row>
    <row r="72" spans="1:21" s="28" customFormat="1" ht="11.25" customHeight="1" outlineLevel="1">
      <c r="A72" s="74" t="s">
        <v>104</v>
      </c>
      <c r="B72" s="74"/>
      <c r="C72" s="17"/>
      <c r="D72" s="18"/>
      <c r="E72" s="18" t="s">
        <v>91</v>
      </c>
      <c r="F72" s="18" t="s">
        <v>61</v>
      </c>
      <c r="G72" s="77" t="s">
        <v>93</v>
      </c>
      <c r="H72" s="77"/>
      <c r="I72" s="77"/>
      <c r="J72" s="77"/>
      <c r="K72" s="77" t="s">
        <v>77</v>
      </c>
      <c r="L72" s="77"/>
      <c r="M72" s="19" t="s">
        <v>105</v>
      </c>
      <c r="N72" s="20">
        <v>1546000</v>
      </c>
      <c r="O72" s="20">
        <v>386500</v>
      </c>
      <c r="P72" s="20">
        <v>28655.95</v>
      </c>
      <c r="Q72" s="21" t="s">
        <v>43</v>
      </c>
      <c r="R72" s="21" t="s">
        <v>43</v>
      </c>
      <c r="S72" s="20">
        <v>28655.95</v>
      </c>
      <c r="T72" s="20">
        <v>1517344.05</v>
      </c>
      <c r="U72" s="22">
        <v>357844.05</v>
      </c>
    </row>
    <row r="73" spans="1:21" s="28" customFormat="1" ht="21.75" customHeight="1" outlineLevel="1">
      <c r="A73" s="74" t="s">
        <v>106</v>
      </c>
      <c r="B73" s="74"/>
      <c r="C73" s="17"/>
      <c r="D73" s="18"/>
      <c r="E73" s="18" t="s">
        <v>91</v>
      </c>
      <c r="F73" s="18" t="s">
        <v>61</v>
      </c>
      <c r="G73" s="77" t="s">
        <v>93</v>
      </c>
      <c r="H73" s="77"/>
      <c r="I73" s="77"/>
      <c r="J73" s="77"/>
      <c r="K73" s="77" t="s">
        <v>77</v>
      </c>
      <c r="L73" s="77"/>
      <c r="M73" s="19" t="s">
        <v>107</v>
      </c>
      <c r="N73" s="20">
        <v>30000</v>
      </c>
      <c r="O73" s="20">
        <v>7500</v>
      </c>
      <c r="P73" s="21" t="s">
        <v>43</v>
      </c>
      <c r="Q73" s="21" t="s">
        <v>43</v>
      </c>
      <c r="R73" s="21" t="s">
        <v>43</v>
      </c>
      <c r="S73" s="21" t="s">
        <v>43</v>
      </c>
      <c r="T73" s="20">
        <v>30000</v>
      </c>
      <c r="U73" s="22">
        <v>7500</v>
      </c>
    </row>
    <row r="74" spans="1:21" s="28" customFormat="1" ht="21.75" customHeight="1" outlineLevel="1">
      <c r="A74" s="74" t="s">
        <v>108</v>
      </c>
      <c r="B74" s="74"/>
      <c r="C74" s="17"/>
      <c r="D74" s="18"/>
      <c r="E74" s="18" t="s">
        <v>91</v>
      </c>
      <c r="F74" s="18" t="s">
        <v>61</v>
      </c>
      <c r="G74" s="77" t="s">
        <v>93</v>
      </c>
      <c r="H74" s="77"/>
      <c r="I74" s="77"/>
      <c r="J74" s="77"/>
      <c r="K74" s="77" t="s">
        <v>77</v>
      </c>
      <c r="L74" s="77"/>
      <c r="M74" s="19" t="s">
        <v>109</v>
      </c>
      <c r="N74" s="20">
        <v>235700</v>
      </c>
      <c r="O74" s="20">
        <v>6425</v>
      </c>
      <c r="P74" s="21" t="s">
        <v>43</v>
      </c>
      <c r="Q74" s="21" t="s">
        <v>43</v>
      </c>
      <c r="R74" s="21" t="s">
        <v>43</v>
      </c>
      <c r="S74" s="21" t="s">
        <v>43</v>
      </c>
      <c r="T74" s="20">
        <v>235700</v>
      </c>
      <c r="U74" s="22">
        <v>6425</v>
      </c>
    </row>
    <row r="75" spans="1:21" s="28" customFormat="1" ht="11.25" customHeight="1" outlineLevel="1">
      <c r="A75" s="74" t="s">
        <v>75</v>
      </c>
      <c r="B75" s="74"/>
      <c r="C75" s="17"/>
      <c r="D75" s="18"/>
      <c r="E75" s="18" t="s">
        <v>91</v>
      </c>
      <c r="F75" s="18" t="s">
        <v>61</v>
      </c>
      <c r="G75" s="77" t="s">
        <v>93</v>
      </c>
      <c r="H75" s="77"/>
      <c r="I75" s="77"/>
      <c r="J75" s="77"/>
      <c r="K75" s="77" t="s">
        <v>77</v>
      </c>
      <c r="L75" s="77"/>
      <c r="M75" s="19" t="s">
        <v>76</v>
      </c>
      <c r="N75" s="20">
        <v>251000</v>
      </c>
      <c r="O75" s="20">
        <v>146820</v>
      </c>
      <c r="P75" s="20">
        <v>138318.11</v>
      </c>
      <c r="Q75" s="21" t="s">
        <v>43</v>
      </c>
      <c r="R75" s="21" t="s">
        <v>43</v>
      </c>
      <c r="S75" s="20">
        <v>138318.11</v>
      </c>
      <c r="T75" s="20">
        <v>112681.89</v>
      </c>
      <c r="U75" s="22">
        <v>8501.89</v>
      </c>
    </row>
    <row r="76" spans="1:21" s="28" customFormat="1" ht="21.75" customHeight="1" outlineLevel="1">
      <c r="A76" s="74" t="s">
        <v>110</v>
      </c>
      <c r="B76" s="74"/>
      <c r="C76" s="17"/>
      <c r="D76" s="18"/>
      <c r="E76" s="18" t="s">
        <v>91</v>
      </c>
      <c r="F76" s="18" t="s">
        <v>61</v>
      </c>
      <c r="G76" s="77" t="s">
        <v>93</v>
      </c>
      <c r="H76" s="77"/>
      <c r="I76" s="77"/>
      <c r="J76" s="77"/>
      <c r="K76" s="77" t="s">
        <v>77</v>
      </c>
      <c r="L76" s="77"/>
      <c r="M76" s="19" t="s">
        <v>111</v>
      </c>
      <c r="N76" s="20">
        <v>400000</v>
      </c>
      <c r="O76" s="20">
        <v>170000</v>
      </c>
      <c r="P76" s="20">
        <v>8570</v>
      </c>
      <c r="Q76" s="21" t="s">
        <v>43</v>
      </c>
      <c r="R76" s="21" t="s">
        <v>43</v>
      </c>
      <c r="S76" s="20">
        <v>8570</v>
      </c>
      <c r="T76" s="20">
        <v>391430</v>
      </c>
      <c r="U76" s="22">
        <v>161430</v>
      </c>
    </row>
    <row r="77" spans="1:21" s="28" customFormat="1" ht="11.25" customHeight="1" outlineLevel="1">
      <c r="A77" s="74" t="s">
        <v>78</v>
      </c>
      <c r="B77" s="74"/>
      <c r="C77" s="17"/>
      <c r="D77" s="18"/>
      <c r="E77" s="18" t="s">
        <v>91</v>
      </c>
      <c r="F77" s="18" t="s">
        <v>61</v>
      </c>
      <c r="G77" s="77" t="s">
        <v>93</v>
      </c>
      <c r="H77" s="77"/>
      <c r="I77" s="77"/>
      <c r="J77" s="77"/>
      <c r="K77" s="77" t="s">
        <v>79</v>
      </c>
      <c r="L77" s="77"/>
      <c r="M77" s="19" t="s">
        <v>80</v>
      </c>
      <c r="N77" s="20">
        <v>6000</v>
      </c>
      <c r="O77" s="20">
        <v>1500</v>
      </c>
      <c r="P77" s="21" t="s">
        <v>43</v>
      </c>
      <c r="Q77" s="21" t="s">
        <v>43</v>
      </c>
      <c r="R77" s="21" t="s">
        <v>43</v>
      </c>
      <c r="S77" s="21" t="s">
        <v>43</v>
      </c>
      <c r="T77" s="20">
        <v>6000</v>
      </c>
      <c r="U77" s="22">
        <v>1500</v>
      </c>
    </row>
    <row r="78" spans="1:21" s="28" customFormat="1" ht="11.25" customHeight="1" outlineLevel="1">
      <c r="A78" s="74" t="s">
        <v>78</v>
      </c>
      <c r="B78" s="74"/>
      <c r="C78" s="17"/>
      <c r="D78" s="18"/>
      <c r="E78" s="18" t="s">
        <v>91</v>
      </c>
      <c r="F78" s="18" t="s">
        <v>61</v>
      </c>
      <c r="G78" s="77" t="s">
        <v>93</v>
      </c>
      <c r="H78" s="77"/>
      <c r="I78" s="77"/>
      <c r="J78" s="77"/>
      <c r="K78" s="77" t="s">
        <v>81</v>
      </c>
      <c r="L78" s="77"/>
      <c r="M78" s="19" t="s">
        <v>80</v>
      </c>
      <c r="N78" s="20">
        <v>44200</v>
      </c>
      <c r="O78" s="20">
        <v>11050</v>
      </c>
      <c r="P78" s="20">
        <v>9584.18</v>
      </c>
      <c r="Q78" s="21" t="s">
        <v>43</v>
      </c>
      <c r="R78" s="21" t="s">
        <v>43</v>
      </c>
      <c r="S78" s="20">
        <v>9584.18</v>
      </c>
      <c r="T78" s="20">
        <v>34615.82</v>
      </c>
      <c r="U78" s="22">
        <v>1465.82</v>
      </c>
    </row>
    <row r="79" spans="1:21" s="28" customFormat="1" ht="11.25" customHeight="1" outlineLevel="1">
      <c r="A79" s="74" t="s">
        <v>70</v>
      </c>
      <c r="B79" s="74"/>
      <c r="C79" s="17"/>
      <c r="D79" s="18"/>
      <c r="E79" s="18" t="s">
        <v>91</v>
      </c>
      <c r="F79" s="18" t="s">
        <v>61</v>
      </c>
      <c r="G79" s="77" t="s">
        <v>112</v>
      </c>
      <c r="H79" s="77"/>
      <c r="I79" s="77"/>
      <c r="J79" s="77"/>
      <c r="K79" s="77" t="s">
        <v>71</v>
      </c>
      <c r="L79" s="77"/>
      <c r="M79" s="19" t="s">
        <v>72</v>
      </c>
      <c r="N79" s="20">
        <v>250000</v>
      </c>
      <c r="O79" s="20">
        <v>50000</v>
      </c>
      <c r="P79" s="21" t="s">
        <v>43</v>
      </c>
      <c r="Q79" s="21" t="s">
        <v>43</v>
      </c>
      <c r="R79" s="21" t="s">
        <v>43</v>
      </c>
      <c r="S79" s="21" t="s">
        <v>43</v>
      </c>
      <c r="T79" s="20">
        <v>250000</v>
      </c>
      <c r="U79" s="22">
        <v>50000</v>
      </c>
    </row>
    <row r="80" spans="1:21" s="28" customFormat="1" ht="11.25" customHeight="1" outlineLevel="1">
      <c r="A80" s="74" t="s">
        <v>104</v>
      </c>
      <c r="B80" s="74"/>
      <c r="C80" s="17"/>
      <c r="D80" s="18"/>
      <c r="E80" s="18" t="s">
        <v>91</v>
      </c>
      <c r="F80" s="18" t="s">
        <v>113</v>
      </c>
      <c r="G80" s="77" t="s">
        <v>99</v>
      </c>
      <c r="H80" s="77"/>
      <c r="I80" s="77"/>
      <c r="J80" s="77"/>
      <c r="K80" s="77" t="s">
        <v>77</v>
      </c>
      <c r="L80" s="77"/>
      <c r="M80" s="19" t="s">
        <v>105</v>
      </c>
      <c r="N80" s="20">
        <v>32200</v>
      </c>
      <c r="O80" s="20">
        <v>6440</v>
      </c>
      <c r="P80" s="21" t="s">
        <v>43</v>
      </c>
      <c r="Q80" s="21" t="s">
        <v>43</v>
      </c>
      <c r="R80" s="21" t="s">
        <v>43</v>
      </c>
      <c r="S80" s="21" t="s">
        <v>43</v>
      </c>
      <c r="T80" s="20">
        <v>32200</v>
      </c>
      <c r="U80" s="22">
        <v>6440</v>
      </c>
    </row>
    <row r="81" spans="1:21" s="28" customFormat="1" ht="21.75" customHeight="1" outlineLevel="1">
      <c r="A81" s="74" t="s">
        <v>108</v>
      </c>
      <c r="B81" s="74"/>
      <c r="C81" s="17"/>
      <c r="D81" s="18"/>
      <c r="E81" s="18" t="s">
        <v>91</v>
      </c>
      <c r="F81" s="18" t="s">
        <v>113</v>
      </c>
      <c r="G81" s="77" t="s">
        <v>99</v>
      </c>
      <c r="H81" s="77"/>
      <c r="I81" s="77"/>
      <c r="J81" s="77"/>
      <c r="K81" s="77" t="s">
        <v>77</v>
      </c>
      <c r="L81" s="77"/>
      <c r="M81" s="19" t="s">
        <v>109</v>
      </c>
      <c r="N81" s="20">
        <v>284900</v>
      </c>
      <c r="O81" s="20">
        <v>56980</v>
      </c>
      <c r="P81" s="21" t="s">
        <v>43</v>
      </c>
      <c r="Q81" s="21" t="s">
        <v>43</v>
      </c>
      <c r="R81" s="21" t="s">
        <v>43</v>
      </c>
      <c r="S81" s="21" t="s">
        <v>43</v>
      </c>
      <c r="T81" s="20">
        <v>284900</v>
      </c>
      <c r="U81" s="22">
        <v>56980</v>
      </c>
    </row>
    <row r="82" spans="1:21" s="28" customFormat="1" ht="11.25" customHeight="1" outlineLevel="1">
      <c r="A82" s="74" t="s">
        <v>75</v>
      </c>
      <c r="B82" s="74"/>
      <c r="C82" s="17"/>
      <c r="D82" s="18"/>
      <c r="E82" s="18" t="s">
        <v>91</v>
      </c>
      <c r="F82" s="18" t="s">
        <v>113</v>
      </c>
      <c r="G82" s="77" t="s">
        <v>99</v>
      </c>
      <c r="H82" s="77"/>
      <c r="I82" s="77"/>
      <c r="J82" s="77"/>
      <c r="K82" s="77" t="s">
        <v>77</v>
      </c>
      <c r="L82" s="77"/>
      <c r="M82" s="19" t="s">
        <v>76</v>
      </c>
      <c r="N82" s="20">
        <v>46444</v>
      </c>
      <c r="O82" s="20">
        <v>14560</v>
      </c>
      <c r="P82" s="20">
        <v>14560</v>
      </c>
      <c r="Q82" s="21" t="s">
        <v>43</v>
      </c>
      <c r="R82" s="21" t="s">
        <v>43</v>
      </c>
      <c r="S82" s="20">
        <v>14560</v>
      </c>
      <c r="T82" s="20">
        <v>31884</v>
      </c>
      <c r="U82" s="33" t="s">
        <v>43</v>
      </c>
    </row>
    <row r="83" spans="1:21" s="28" customFormat="1" ht="21.75" customHeight="1" outlineLevel="1">
      <c r="A83" s="74" t="s">
        <v>110</v>
      </c>
      <c r="B83" s="74"/>
      <c r="C83" s="17"/>
      <c r="D83" s="18"/>
      <c r="E83" s="18" t="s">
        <v>91</v>
      </c>
      <c r="F83" s="18" t="s">
        <v>113</v>
      </c>
      <c r="G83" s="77" t="s">
        <v>99</v>
      </c>
      <c r="H83" s="77"/>
      <c r="I83" s="77"/>
      <c r="J83" s="77"/>
      <c r="K83" s="77" t="s">
        <v>77</v>
      </c>
      <c r="L83" s="77"/>
      <c r="M83" s="19" t="s">
        <v>111</v>
      </c>
      <c r="N83" s="20">
        <v>155775</v>
      </c>
      <c r="O83" s="20">
        <v>31155</v>
      </c>
      <c r="P83" s="21" t="s">
        <v>43</v>
      </c>
      <c r="Q83" s="21" t="s">
        <v>43</v>
      </c>
      <c r="R83" s="21" t="s">
        <v>43</v>
      </c>
      <c r="S83" s="21" t="s">
        <v>43</v>
      </c>
      <c r="T83" s="20">
        <v>155775</v>
      </c>
      <c r="U83" s="22">
        <v>31155</v>
      </c>
    </row>
    <row r="84" spans="1:21" s="28" customFormat="1" ht="11.25" customHeight="1" outlineLevel="1">
      <c r="A84" s="74" t="s">
        <v>59</v>
      </c>
      <c r="B84" s="74"/>
      <c r="C84" s="17"/>
      <c r="D84" s="18"/>
      <c r="E84" s="18" t="s">
        <v>114</v>
      </c>
      <c r="F84" s="18" t="s">
        <v>113</v>
      </c>
      <c r="G84" s="77" t="s">
        <v>115</v>
      </c>
      <c r="H84" s="77"/>
      <c r="I84" s="77"/>
      <c r="J84" s="77"/>
      <c r="K84" s="77" t="s">
        <v>63</v>
      </c>
      <c r="L84" s="77"/>
      <c r="M84" s="19" t="s">
        <v>64</v>
      </c>
      <c r="N84" s="20">
        <v>919000</v>
      </c>
      <c r="O84" s="20">
        <v>344000</v>
      </c>
      <c r="P84" s="20">
        <v>205051</v>
      </c>
      <c r="Q84" s="21" t="s">
        <v>43</v>
      </c>
      <c r="R84" s="21" t="s">
        <v>43</v>
      </c>
      <c r="S84" s="20">
        <v>205051</v>
      </c>
      <c r="T84" s="20">
        <v>713949</v>
      </c>
      <c r="U84" s="22">
        <v>138949</v>
      </c>
    </row>
    <row r="85" spans="1:21" s="28" customFormat="1" ht="21.75" customHeight="1" outlineLevel="1">
      <c r="A85" s="74" t="s">
        <v>65</v>
      </c>
      <c r="B85" s="74"/>
      <c r="C85" s="17"/>
      <c r="D85" s="18"/>
      <c r="E85" s="18" t="s">
        <v>114</v>
      </c>
      <c r="F85" s="18" t="s">
        <v>113</v>
      </c>
      <c r="G85" s="77" t="s">
        <v>115</v>
      </c>
      <c r="H85" s="77"/>
      <c r="I85" s="77"/>
      <c r="J85" s="77"/>
      <c r="K85" s="77" t="s">
        <v>66</v>
      </c>
      <c r="L85" s="77"/>
      <c r="M85" s="19" t="s">
        <v>67</v>
      </c>
      <c r="N85" s="20">
        <v>270400</v>
      </c>
      <c r="O85" s="20">
        <v>102000</v>
      </c>
      <c r="P85" s="20">
        <v>18829</v>
      </c>
      <c r="Q85" s="21" t="s">
        <v>43</v>
      </c>
      <c r="R85" s="21" t="s">
        <v>43</v>
      </c>
      <c r="S85" s="20">
        <v>18829</v>
      </c>
      <c r="T85" s="20">
        <v>251571</v>
      </c>
      <c r="U85" s="22">
        <v>83171</v>
      </c>
    </row>
    <row r="86" spans="1:21" s="28" customFormat="1" ht="11.25" customHeight="1" outlineLevel="1">
      <c r="A86" s="74" t="s">
        <v>102</v>
      </c>
      <c r="B86" s="74"/>
      <c r="C86" s="17"/>
      <c r="D86" s="18"/>
      <c r="E86" s="18" t="s">
        <v>114</v>
      </c>
      <c r="F86" s="18" t="s">
        <v>113</v>
      </c>
      <c r="G86" s="77" t="s">
        <v>115</v>
      </c>
      <c r="H86" s="77"/>
      <c r="I86" s="77"/>
      <c r="J86" s="77"/>
      <c r="K86" s="77" t="s">
        <v>77</v>
      </c>
      <c r="L86" s="77"/>
      <c r="M86" s="19" t="s">
        <v>103</v>
      </c>
      <c r="N86" s="20">
        <v>5600</v>
      </c>
      <c r="O86" s="20">
        <v>1400</v>
      </c>
      <c r="P86" s="32">
        <v>572.3</v>
      </c>
      <c r="Q86" s="21" t="s">
        <v>43</v>
      </c>
      <c r="R86" s="21" t="s">
        <v>43</v>
      </c>
      <c r="S86" s="32">
        <v>572.3</v>
      </c>
      <c r="T86" s="20">
        <v>5027.7</v>
      </c>
      <c r="U86" s="31">
        <v>827.7</v>
      </c>
    </row>
    <row r="87" spans="1:21" s="28" customFormat="1" ht="11.25" customHeight="1" outlineLevel="1">
      <c r="A87" s="74" t="s">
        <v>104</v>
      </c>
      <c r="B87" s="74"/>
      <c r="C87" s="17"/>
      <c r="D87" s="18"/>
      <c r="E87" s="18" t="s">
        <v>114</v>
      </c>
      <c r="F87" s="18" t="s">
        <v>113</v>
      </c>
      <c r="G87" s="77" t="s">
        <v>115</v>
      </c>
      <c r="H87" s="77"/>
      <c r="I87" s="77"/>
      <c r="J87" s="77"/>
      <c r="K87" s="77" t="s">
        <v>77</v>
      </c>
      <c r="L87" s="77"/>
      <c r="M87" s="19" t="s">
        <v>105</v>
      </c>
      <c r="N87" s="20">
        <v>5000</v>
      </c>
      <c r="O87" s="20">
        <v>2500</v>
      </c>
      <c r="P87" s="21" t="s">
        <v>43</v>
      </c>
      <c r="Q87" s="21" t="s">
        <v>43</v>
      </c>
      <c r="R87" s="21" t="s">
        <v>43</v>
      </c>
      <c r="S87" s="21" t="s">
        <v>43</v>
      </c>
      <c r="T87" s="20">
        <v>5000</v>
      </c>
      <c r="U87" s="22">
        <v>2500</v>
      </c>
    </row>
    <row r="88" spans="1:21" s="28" customFormat="1" ht="11.25" customHeight="1" outlineLevel="1">
      <c r="A88" s="74" t="s">
        <v>104</v>
      </c>
      <c r="B88" s="74"/>
      <c r="C88" s="17"/>
      <c r="D88" s="18"/>
      <c r="E88" s="18" t="s">
        <v>116</v>
      </c>
      <c r="F88" s="18" t="s">
        <v>117</v>
      </c>
      <c r="G88" s="77" t="s">
        <v>118</v>
      </c>
      <c r="H88" s="77"/>
      <c r="I88" s="77"/>
      <c r="J88" s="77"/>
      <c r="K88" s="77" t="s">
        <v>77</v>
      </c>
      <c r="L88" s="77"/>
      <c r="M88" s="19" t="s">
        <v>105</v>
      </c>
      <c r="N88" s="20">
        <v>80000</v>
      </c>
      <c r="O88" s="20">
        <v>16000</v>
      </c>
      <c r="P88" s="21" t="s">
        <v>43</v>
      </c>
      <c r="Q88" s="21" t="s">
        <v>43</v>
      </c>
      <c r="R88" s="21" t="s">
        <v>43</v>
      </c>
      <c r="S88" s="21" t="s">
        <v>43</v>
      </c>
      <c r="T88" s="20">
        <v>80000</v>
      </c>
      <c r="U88" s="22">
        <v>16000</v>
      </c>
    </row>
    <row r="89" spans="1:21" s="28" customFormat="1" ht="11.25" customHeight="1" outlineLevel="1">
      <c r="A89" s="74" t="s">
        <v>75</v>
      </c>
      <c r="B89" s="74"/>
      <c r="C89" s="17"/>
      <c r="D89" s="18"/>
      <c r="E89" s="18" t="s">
        <v>116</v>
      </c>
      <c r="F89" s="18" t="s">
        <v>117</v>
      </c>
      <c r="G89" s="77" t="s">
        <v>118</v>
      </c>
      <c r="H89" s="77"/>
      <c r="I89" s="77"/>
      <c r="J89" s="77"/>
      <c r="K89" s="77" t="s">
        <v>77</v>
      </c>
      <c r="L89" s="77"/>
      <c r="M89" s="19" t="s">
        <v>76</v>
      </c>
      <c r="N89" s="20">
        <v>62500</v>
      </c>
      <c r="O89" s="20">
        <v>15625</v>
      </c>
      <c r="P89" s="21" t="s">
        <v>43</v>
      </c>
      <c r="Q89" s="21" t="s">
        <v>43</v>
      </c>
      <c r="R89" s="21" t="s">
        <v>43</v>
      </c>
      <c r="S89" s="21" t="s">
        <v>43</v>
      </c>
      <c r="T89" s="20">
        <v>62500</v>
      </c>
      <c r="U89" s="22">
        <v>15625</v>
      </c>
    </row>
    <row r="90" spans="1:21" s="28" customFormat="1" ht="21.75" customHeight="1" outlineLevel="1">
      <c r="A90" s="74" t="s">
        <v>119</v>
      </c>
      <c r="B90" s="74"/>
      <c r="C90" s="17"/>
      <c r="D90" s="18"/>
      <c r="E90" s="18" t="s">
        <v>116</v>
      </c>
      <c r="F90" s="18" t="s">
        <v>117</v>
      </c>
      <c r="G90" s="77" t="s">
        <v>118</v>
      </c>
      <c r="H90" s="77"/>
      <c r="I90" s="77"/>
      <c r="J90" s="77"/>
      <c r="K90" s="77" t="s">
        <v>77</v>
      </c>
      <c r="L90" s="77"/>
      <c r="M90" s="19" t="s">
        <v>120</v>
      </c>
      <c r="N90" s="20">
        <v>50000</v>
      </c>
      <c r="O90" s="21" t="s">
        <v>43</v>
      </c>
      <c r="P90" s="21" t="s">
        <v>43</v>
      </c>
      <c r="Q90" s="21" t="s">
        <v>43</v>
      </c>
      <c r="R90" s="21" t="s">
        <v>43</v>
      </c>
      <c r="S90" s="21" t="s">
        <v>43</v>
      </c>
      <c r="T90" s="20">
        <v>50000</v>
      </c>
      <c r="U90" s="33" t="s">
        <v>43</v>
      </c>
    </row>
    <row r="91" spans="1:21" s="28" customFormat="1" ht="21.75" customHeight="1" outlineLevel="1">
      <c r="A91" s="74" t="s">
        <v>110</v>
      </c>
      <c r="B91" s="74"/>
      <c r="C91" s="17"/>
      <c r="D91" s="18"/>
      <c r="E91" s="18" t="s">
        <v>116</v>
      </c>
      <c r="F91" s="18" t="s">
        <v>117</v>
      </c>
      <c r="G91" s="77" t="s">
        <v>118</v>
      </c>
      <c r="H91" s="77"/>
      <c r="I91" s="77"/>
      <c r="J91" s="77"/>
      <c r="K91" s="77" t="s">
        <v>77</v>
      </c>
      <c r="L91" s="77"/>
      <c r="M91" s="19" t="s">
        <v>111</v>
      </c>
      <c r="N91" s="20">
        <v>42500</v>
      </c>
      <c r="O91" s="20">
        <v>8500</v>
      </c>
      <c r="P91" s="21" t="s">
        <v>43</v>
      </c>
      <c r="Q91" s="21" t="s">
        <v>43</v>
      </c>
      <c r="R91" s="21" t="s">
        <v>43</v>
      </c>
      <c r="S91" s="21" t="s">
        <v>43</v>
      </c>
      <c r="T91" s="20">
        <v>42500</v>
      </c>
      <c r="U91" s="22">
        <v>8500</v>
      </c>
    </row>
    <row r="92" spans="1:21" s="28" customFormat="1" ht="11.25" customHeight="1" outlineLevel="1">
      <c r="A92" s="74" t="s">
        <v>75</v>
      </c>
      <c r="B92" s="74"/>
      <c r="C92" s="17"/>
      <c r="D92" s="18"/>
      <c r="E92" s="18" t="s">
        <v>121</v>
      </c>
      <c r="F92" s="18" t="s">
        <v>122</v>
      </c>
      <c r="G92" s="77" t="s">
        <v>123</v>
      </c>
      <c r="H92" s="77"/>
      <c r="I92" s="77"/>
      <c r="J92" s="77"/>
      <c r="K92" s="77" t="s">
        <v>77</v>
      </c>
      <c r="L92" s="77"/>
      <c r="M92" s="19" t="s">
        <v>76</v>
      </c>
      <c r="N92" s="20">
        <v>10000</v>
      </c>
      <c r="O92" s="20">
        <v>10000</v>
      </c>
      <c r="P92" s="21" t="s">
        <v>43</v>
      </c>
      <c r="Q92" s="21" t="s">
        <v>43</v>
      </c>
      <c r="R92" s="21" t="s">
        <v>43</v>
      </c>
      <c r="S92" s="21" t="s">
        <v>43</v>
      </c>
      <c r="T92" s="20">
        <v>10000</v>
      </c>
      <c r="U92" s="22">
        <v>10000</v>
      </c>
    </row>
    <row r="93" spans="1:21" s="28" customFormat="1" ht="21.75" customHeight="1" outlineLevel="1">
      <c r="A93" s="74" t="s">
        <v>110</v>
      </c>
      <c r="B93" s="74"/>
      <c r="C93" s="17"/>
      <c r="D93" s="18"/>
      <c r="E93" s="18" t="s">
        <v>121</v>
      </c>
      <c r="F93" s="18" t="s">
        <v>122</v>
      </c>
      <c r="G93" s="77" t="s">
        <v>123</v>
      </c>
      <c r="H93" s="77"/>
      <c r="I93" s="77"/>
      <c r="J93" s="77"/>
      <c r="K93" s="77" t="s">
        <v>77</v>
      </c>
      <c r="L93" s="77"/>
      <c r="M93" s="19" t="s">
        <v>111</v>
      </c>
      <c r="N93" s="20">
        <v>40000</v>
      </c>
      <c r="O93" s="20">
        <v>40000</v>
      </c>
      <c r="P93" s="21" t="s">
        <v>43</v>
      </c>
      <c r="Q93" s="21" t="s">
        <v>43</v>
      </c>
      <c r="R93" s="21" t="s">
        <v>43</v>
      </c>
      <c r="S93" s="21" t="s">
        <v>43</v>
      </c>
      <c r="T93" s="20">
        <v>40000</v>
      </c>
      <c r="U93" s="22">
        <v>40000</v>
      </c>
    </row>
    <row r="94" spans="1:21" s="28" customFormat="1" ht="42.75" customHeight="1" outlineLevel="1">
      <c r="A94" s="74" t="s">
        <v>124</v>
      </c>
      <c r="B94" s="74"/>
      <c r="C94" s="17"/>
      <c r="D94" s="18"/>
      <c r="E94" s="18" t="s">
        <v>125</v>
      </c>
      <c r="F94" s="18" t="s">
        <v>126</v>
      </c>
      <c r="G94" s="77" t="s">
        <v>127</v>
      </c>
      <c r="H94" s="77"/>
      <c r="I94" s="77"/>
      <c r="J94" s="77"/>
      <c r="K94" s="77" t="s">
        <v>128</v>
      </c>
      <c r="L94" s="77"/>
      <c r="M94" s="19" t="s">
        <v>129</v>
      </c>
      <c r="N94" s="20">
        <v>23300</v>
      </c>
      <c r="O94" s="20">
        <v>23300</v>
      </c>
      <c r="P94" s="21" t="s">
        <v>43</v>
      </c>
      <c r="Q94" s="21" t="s">
        <v>43</v>
      </c>
      <c r="R94" s="21" t="s">
        <v>43</v>
      </c>
      <c r="S94" s="21" t="s">
        <v>43</v>
      </c>
      <c r="T94" s="20">
        <v>23300</v>
      </c>
      <c r="U94" s="22">
        <v>23300</v>
      </c>
    </row>
    <row r="95" spans="1:21" s="28" customFormat="1" ht="42.75" customHeight="1" outlineLevel="1">
      <c r="A95" s="74" t="s">
        <v>124</v>
      </c>
      <c r="B95" s="74"/>
      <c r="C95" s="17"/>
      <c r="D95" s="18"/>
      <c r="E95" s="18" t="s">
        <v>125</v>
      </c>
      <c r="F95" s="18" t="s">
        <v>126</v>
      </c>
      <c r="G95" s="77" t="s">
        <v>130</v>
      </c>
      <c r="H95" s="77"/>
      <c r="I95" s="77"/>
      <c r="J95" s="77"/>
      <c r="K95" s="77" t="s">
        <v>128</v>
      </c>
      <c r="L95" s="77"/>
      <c r="M95" s="19" t="s">
        <v>129</v>
      </c>
      <c r="N95" s="20">
        <v>10000</v>
      </c>
      <c r="O95" s="20">
        <v>10000</v>
      </c>
      <c r="P95" s="21" t="s">
        <v>43</v>
      </c>
      <c r="Q95" s="21" t="s">
        <v>43</v>
      </c>
      <c r="R95" s="21" t="s">
        <v>43</v>
      </c>
      <c r="S95" s="21" t="s">
        <v>43</v>
      </c>
      <c r="T95" s="20">
        <v>10000</v>
      </c>
      <c r="U95" s="22">
        <v>10000</v>
      </c>
    </row>
    <row r="96" spans="1:21" s="28" customFormat="1" ht="11.25" customHeight="1" outlineLevel="1">
      <c r="A96" s="74" t="s">
        <v>59</v>
      </c>
      <c r="B96" s="74"/>
      <c r="C96" s="17"/>
      <c r="D96" s="18"/>
      <c r="E96" s="18" t="s">
        <v>131</v>
      </c>
      <c r="F96" s="18" t="s">
        <v>132</v>
      </c>
      <c r="G96" s="77" t="s">
        <v>133</v>
      </c>
      <c r="H96" s="77"/>
      <c r="I96" s="77"/>
      <c r="J96" s="77"/>
      <c r="K96" s="77" t="s">
        <v>94</v>
      </c>
      <c r="L96" s="77"/>
      <c r="M96" s="19" t="s">
        <v>64</v>
      </c>
      <c r="N96" s="20">
        <v>2840000</v>
      </c>
      <c r="O96" s="20">
        <v>710000</v>
      </c>
      <c r="P96" s="21" t="s">
        <v>43</v>
      </c>
      <c r="Q96" s="21" t="s">
        <v>43</v>
      </c>
      <c r="R96" s="21" t="s">
        <v>43</v>
      </c>
      <c r="S96" s="21" t="s">
        <v>43</v>
      </c>
      <c r="T96" s="20">
        <v>2840000</v>
      </c>
      <c r="U96" s="22">
        <v>710000</v>
      </c>
    </row>
    <row r="97" spans="1:21" s="28" customFormat="1" ht="21.75" customHeight="1" outlineLevel="1">
      <c r="A97" s="74" t="s">
        <v>65</v>
      </c>
      <c r="B97" s="74"/>
      <c r="C97" s="17"/>
      <c r="D97" s="18"/>
      <c r="E97" s="18" t="s">
        <v>131</v>
      </c>
      <c r="F97" s="18" t="s">
        <v>132</v>
      </c>
      <c r="G97" s="77" t="s">
        <v>133</v>
      </c>
      <c r="H97" s="77"/>
      <c r="I97" s="77"/>
      <c r="J97" s="77"/>
      <c r="K97" s="77" t="s">
        <v>95</v>
      </c>
      <c r="L97" s="77"/>
      <c r="M97" s="19" t="s">
        <v>67</v>
      </c>
      <c r="N97" s="20">
        <v>860000</v>
      </c>
      <c r="O97" s="20">
        <v>215000</v>
      </c>
      <c r="P97" s="21" t="s">
        <v>43</v>
      </c>
      <c r="Q97" s="21" t="s">
        <v>43</v>
      </c>
      <c r="R97" s="21" t="s">
        <v>43</v>
      </c>
      <c r="S97" s="21" t="s">
        <v>43</v>
      </c>
      <c r="T97" s="20">
        <v>860000</v>
      </c>
      <c r="U97" s="22">
        <v>215000</v>
      </c>
    </row>
    <row r="98" spans="1:21" s="28" customFormat="1" ht="11.25" customHeight="1" outlineLevel="1">
      <c r="A98" s="74" t="s">
        <v>59</v>
      </c>
      <c r="B98" s="74"/>
      <c r="C98" s="17"/>
      <c r="D98" s="18"/>
      <c r="E98" s="18" t="s">
        <v>131</v>
      </c>
      <c r="F98" s="18" t="s">
        <v>132</v>
      </c>
      <c r="G98" s="77" t="s">
        <v>130</v>
      </c>
      <c r="H98" s="77"/>
      <c r="I98" s="77"/>
      <c r="J98" s="77"/>
      <c r="K98" s="77" t="s">
        <v>94</v>
      </c>
      <c r="L98" s="77"/>
      <c r="M98" s="19" t="s">
        <v>64</v>
      </c>
      <c r="N98" s="20">
        <v>500000</v>
      </c>
      <c r="O98" s="20">
        <v>125000</v>
      </c>
      <c r="P98" s="20">
        <v>103170.09</v>
      </c>
      <c r="Q98" s="21" t="s">
        <v>43</v>
      </c>
      <c r="R98" s="21" t="s">
        <v>43</v>
      </c>
      <c r="S98" s="20">
        <v>103170.09</v>
      </c>
      <c r="T98" s="20">
        <v>396829.91</v>
      </c>
      <c r="U98" s="22">
        <v>21829.91</v>
      </c>
    </row>
    <row r="99" spans="1:21" s="28" customFormat="1" ht="21.75" customHeight="1" outlineLevel="1">
      <c r="A99" s="74" t="s">
        <v>65</v>
      </c>
      <c r="B99" s="74"/>
      <c r="C99" s="17"/>
      <c r="D99" s="18"/>
      <c r="E99" s="18" t="s">
        <v>131</v>
      </c>
      <c r="F99" s="18" t="s">
        <v>132</v>
      </c>
      <c r="G99" s="77" t="s">
        <v>130</v>
      </c>
      <c r="H99" s="77"/>
      <c r="I99" s="77"/>
      <c r="J99" s="77"/>
      <c r="K99" s="77" t="s">
        <v>95</v>
      </c>
      <c r="L99" s="77"/>
      <c r="M99" s="19" t="s">
        <v>67</v>
      </c>
      <c r="N99" s="20">
        <v>151000</v>
      </c>
      <c r="O99" s="20">
        <v>37750</v>
      </c>
      <c r="P99" s="20">
        <v>28808.9</v>
      </c>
      <c r="Q99" s="21" t="s">
        <v>43</v>
      </c>
      <c r="R99" s="21" t="s">
        <v>43</v>
      </c>
      <c r="S99" s="20">
        <v>28808.9</v>
      </c>
      <c r="T99" s="20">
        <v>122191.1</v>
      </c>
      <c r="U99" s="22">
        <v>8941.1</v>
      </c>
    </row>
    <row r="100" spans="1:21" s="28" customFormat="1" ht="42.75" customHeight="1" outlineLevel="1">
      <c r="A100" s="74" t="s">
        <v>124</v>
      </c>
      <c r="B100" s="74"/>
      <c r="C100" s="17"/>
      <c r="D100" s="18"/>
      <c r="E100" s="18" t="s">
        <v>134</v>
      </c>
      <c r="F100" s="18" t="s">
        <v>135</v>
      </c>
      <c r="G100" s="77" t="s">
        <v>136</v>
      </c>
      <c r="H100" s="77"/>
      <c r="I100" s="77"/>
      <c r="J100" s="77"/>
      <c r="K100" s="77" t="s">
        <v>128</v>
      </c>
      <c r="L100" s="77"/>
      <c r="M100" s="19" t="s">
        <v>129</v>
      </c>
      <c r="N100" s="20">
        <v>1067000</v>
      </c>
      <c r="O100" s="20">
        <v>320100</v>
      </c>
      <c r="P100" s="21" t="s">
        <v>43</v>
      </c>
      <c r="Q100" s="21" t="s">
        <v>43</v>
      </c>
      <c r="R100" s="21" t="s">
        <v>43</v>
      </c>
      <c r="S100" s="21" t="s">
        <v>43</v>
      </c>
      <c r="T100" s="20">
        <v>1067000</v>
      </c>
      <c r="U100" s="22">
        <v>320100</v>
      </c>
    </row>
    <row r="101" spans="1:21" s="28" customFormat="1" ht="21.75" customHeight="1" outlineLevel="1">
      <c r="A101" s="74" t="s">
        <v>108</v>
      </c>
      <c r="B101" s="74"/>
      <c r="C101" s="17"/>
      <c r="D101" s="18"/>
      <c r="E101" s="18" t="s">
        <v>137</v>
      </c>
      <c r="F101" s="18" t="s">
        <v>138</v>
      </c>
      <c r="G101" s="77" t="s">
        <v>139</v>
      </c>
      <c r="H101" s="77"/>
      <c r="I101" s="77"/>
      <c r="J101" s="77"/>
      <c r="K101" s="77" t="s">
        <v>77</v>
      </c>
      <c r="L101" s="77"/>
      <c r="M101" s="19" t="s">
        <v>109</v>
      </c>
      <c r="N101" s="20">
        <v>2195800</v>
      </c>
      <c r="O101" s="20">
        <v>732000</v>
      </c>
      <c r="P101" s="21" t="s">
        <v>43</v>
      </c>
      <c r="Q101" s="21" t="s">
        <v>43</v>
      </c>
      <c r="R101" s="21" t="s">
        <v>43</v>
      </c>
      <c r="S101" s="21" t="s">
        <v>43</v>
      </c>
      <c r="T101" s="20">
        <v>2195800</v>
      </c>
      <c r="U101" s="22">
        <v>732000</v>
      </c>
    </row>
    <row r="102" spans="1:21" s="28" customFormat="1" ht="21.75" customHeight="1" outlineLevel="1">
      <c r="A102" s="74" t="s">
        <v>108</v>
      </c>
      <c r="B102" s="74"/>
      <c r="C102" s="17"/>
      <c r="D102" s="18"/>
      <c r="E102" s="18" t="s">
        <v>137</v>
      </c>
      <c r="F102" s="18" t="s">
        <v>138</v>
      </c>
      <c r="G102" s="77" t="s">
        <v>99</v>
      </c>
      <c r="H102" s="77"/>
      <c r="I102" s="77"/>
      <c r="J102" s="77"/>
      <c r="K102" s="77" t="s">
        <v>77</v>
      </c>
      <c r="L102" s="77"/>
      <c r="M102" s="19" t="s">
        <v>109</v>
      </c>
      <c r="N102" s="20">
        <v>3804200</v>
      </c>
      <c r="O102" s="20">
        <v>1141260</v>
      </c>
      <c r="P102" s="20">
        <v>1091523.27</v>
      </c>
      <c r="Q102" s="21" t="s">
        <v>43</v>
      </c>
      <c r="R102" s="21" t="s">
        <v>43</v>
      </c>
      <c r="S102" s="20">
        <v>1091523.27</v>
      </c>
      <c r="T102" s="20">
        <v>2712676.73</v>
      </c>
      <c r="U102" s="22">
        <v>49736.73</v>
      </c>
    </row>
    <row r="103" spans="1:21" s="28" customFormat="1" ht="11.25" customHeight="1" outlineLevel="1">
      <c r="A103" s="74" t="s">
        <v>102</v>
      </c>
      <c r="B103" s="74"/>
      <c r="C103" s="17"/>
      <c r="D103" s="18"/>
      <c r="E103" s="18" t="s">
        <v>140</v>
      </c>
      <c r="F103" s="18" t="s">
        <v>141</v>
      </c>
      <c r="G103" s="77" t="s">
        <v>142</v>
      </c>
      <c r="H103" s="77"/>
      <c r="I103" s="77"/>
      <c r="J103" s="77"/>
      <c r="K103" s="77" t="s">
        <v>77</v>
      </c>
      <c r="L103" s="77"/>
      <c r="M103" s="19" t="s">
        <v>103</v>
      </c>
      <c r="N103" s="20">
        <v>515000</v>
      </c>
      <c r="O103" s="20">
        <v>128750</v>
      </c>
      <c r="P103" s="20">
        <v>52816.87</v>
      </c>
      <c r="Q103" s="21" t="s">
        <v>43</v>
      </c>
      <c r="R103" s="21" t="s">
        <v>43</v>
      </c>
      <c r="S103" s="20">
        <v>52816.87</v>
      </c>
      <c r="T103" s="20">
        <v>462183.13</v>
      </c>
      <c r="U103" s="22">
        <v>75933.13</v>
      </c>
    </row>
    <row r="104" spans="1:21" s="28" customFormat="1" ht="11.25" customHeight="1" outlineLevel="1">
      <c r="A104" s="74" t="s">
        <v>75</v>
      </c>
      <c r="B104" s="74"/>
      <c r="C104" s="17"/>
      <c r="D104" s="18"/>
      <c r="E104" s="18" t="s">
        <v>140</v>
      </c>
      <c r="F104" s="18" t="s">
        <v>141</v>
      </c>
      <c r="G104" s="77" t="s">
        <v>142</v>
      </c>
      <c r="H104" s="77"/>
      <c r="I104" s="77"/>
      <c r="J104" s="77"/>
      <c r="K104" s="77" t="s">
        <v>77</v>
      </c>
      <c r="L104" s="77"/>
      <c r="M104" s="19" t="s">
        <v>76</v>
      </c>
      <c r="N104" s="20">
        <v>140000</v>
      </c>
      <c r="O104" s="20">
        <v>70000</v>
      </c>
      <c r="P104" s="20">
        <v>25262.34</v>
      </c>
      <c r="Q104" s="21" t="s">
        <v>43</v>
      </c>
      <c r="R104" s="21" t="s">
        <v>43</v>
      </c>
      <c r="S104" s="20">
        <v>25262.34</v>
      </c>
      <c r="T104" s="20">
        <v>114737.66</v>
      </c>
      <c r="U104" s="22">
        <v>44737.66</v>
      </c>
    </row>
    <row r="105" spans="1:21" s="28" customFormat="1" ht="21.75" customHeight="1" outlineLevel="1">
      <c r="A105" s="74" t="s">
        <v>108</v>
      </c>
      <c r="B105" s="74"/>
      <c r="C105" s="17"/>
      <c r="D105" s="18"/>
      <c r="E105" s="18" t="s">
        <v>143</v>
      </c>
      <c r="F105" s="18" t="s">
        <v>144</v>
      </c>
      <c r="G105" s="77" t="s">
        <v>139</v>
      </c>
      <c r="H105" s="77"/>
      <c r="I105" s="77"/>
      <c r="J105" s="77"/>
      <c r="K105" s="77" t="s">
        <v>77</v>
      </c>
      <c r="L105" s="77"/>
      <c r="M105" s="19" t="s">
        <v>109</v>
      </c>
      <c r="N105" s="20">
        <v>368000</v>
      </c>
      <c r="O105" s="21" t="s">
        <v>43</v>
      </c>
      <c r="P105" s="21" t="s">
        <v>43</v>
      </c>
      <c r="Q105" s="21" t="s">
        <v>43</v>
      </c>
      <c r="R105" s="21" t="s">
        <v>43</v>
      </c>
      <c r="S105" s="21" t="s">
        <v>43</v>
      </c>
      <c r="T105" s="20">
        <v>368000</v>
      </c>
      <c r="U105" s="33" t="s">
        <v>43</v>
      </c>
    </row>
    <row r="106" spans="1:21" s="28" customFormat="1" ht="21.75" customHeight="1" outlineLevel="1">
      <c r="A106" s="74" t="s">
        <v>108</v>
      </c>
      <c r="B106" s="74"/>
      <c r="C106" s="17"/>
      <c r="D106" s="18"/>
      <c r="E106" s="18" t="s">
        <v>143</v>
      </c>
      <c r="F106" s="18" t="s">
        <v>144</v>
      </c>
      <c r="G106" s="77" t="s">
        <v>99</v>
      </c>
      <c r="H106" s="77"/>
      <c r="I106" s="77"/>
      <c r="J106" s="77"/>
      <c r="K106" s="77" t="s">
        <v>77</v>
      </c>
      <c r="L106" s="77"/>
      <c r="M106" s="19" t="s">
        <v>109</v>
      </c>
      <c r="N106" s="20">
        <v>92000</v>
      </c>
      <c r="O106" s="21" t="s">
        <v>43</v>
      </c>
      <c r="P106" s="21" t="s">
        <v>43</v>
      </c>
      <c r="Q106" s="21" t="s">
        <v>43</v>
      </c>
      <c r="R106" s="21" t="s">
        <v>43</v>
      </c>
      <c r="S106" s="21" t="s">
        <v>43</v>
      </c>
      <c r="T106" s="20">
        <v>92000</v>
      </c>
      <c r="U106" s="33" t="s">
        <v>43</v>
      </c>
    </row>
    <row r="107" spans="1:21" s="28" customFormat="1" ht="21.75" customHeight="1" outlineLevel="1">
      <c r="A107" s="74" t="s">
        <v>108</v>
      </c>
      <c r="B107" s="74"/>
      <c r="C107" s="17"/>
      <c r="D107" s="18"/>
      <c r="E107" s="18" t="s">
        <v>143</v>
      </c>
      <c r="F107" s="18" t="s">
        <v>145</v>
      </c>
      <c r="G107" s="77" t="s">
        <v>146</v>
      </c>
      <c r="H107" s="77"/>
      <c r="I107" s="77"/>
      <c r="J107" s="77"/>
      <c r="K107" s="77" t="s">
        <v>147</v>
      </c>
      <c r="L107" s="77"/>
      <c r="M107" s="19" t="s">
        <v>109</v>
      </c>
      <c r="N107" s="20">
        <v>15000000</v>
      </c>
      <c r="O107" s="21" t="s">
        <v>43</v>
      </c>
      <c r="P107" s="21" t="s">
        <v>43</v>
      </c>
      <c r="Q107" s="21" t="s">
        <v>43</v>
      </c>
      <c r="R107" s="21" t="s">
        <v>43</v>
      </c>
      <c r="S107" s="21" t="s">
        <v>43</v>
      </c>
      <c r="T107" s="20">
        <v>15000000</v>
      </c>
      <c r="U107" s="33" t="s">
        <v>43</v>
      </c>
    </row>
    <row r="108" spans="1:21" s="28" customFormat="1" ht="21.75" customHeight="1" outlineLevel="1">
      <c r="A108" s="74" t="s">
        <v>108</v>
      </c>
      <c r="B108" s="74"/>
      <c r="C108" s="17"/>
      <c r="D108" s="18"/>
      <c r="E108" s="18" t="s">
        <v>143</v>
      </c>
      <c r="F108" s="18" t="s">
        <v>145</v>
      </c>
      <c r="G108" s="77" t="s">
        <v>130</v>
      </c>
      <c r="H108" s="77"/>
      <c r="I108" s="77"/>
      <c r="J108" s="77"/>
      <c r="K108" s="77" t="s">
        <v>147</v>
      </c>
      <c r="L108" s="77"/>
      <c r="M108" s="19" t="s">
        <v>109</v>
      </c>
      <c r="N108" s="20">
        <v>789500</v>
      </c>
      <c r="O108" s="21" t="s">
        <v>43</v>
      </c>
      <c r="P108" s="21" t="s">
        <v>43</v>
      </c>
      <c r="Q108" s="21" t="s">
        <v>43</v>
      </c>
      <c r="R108" s="21" t="s">
        <v>43</v>
      </c>
      <c r="S108" s="21" t="s">
        <v>43</v>
      </c>
      <c r="T108" s="20">
        <v>789500</v>
      </c>
      <c r="U108" s="33" t="s">
        <v>43</v>
      </c>
    </row>
    <row r="109" spans="1:21" s="28" customFormat="1" ht="42.75" customHeight="1" outlineLevel="1">
      <c r="A109" s="74" t="s">
        <v>124</v>
      </c>
      <c r="B109" s="74"/>
      <c r="C109" s="17"/>
      <c r="D109" s="18"/>
      <c r="E109" s="18" t="s">
        <v>143</v>
      </c>
      <c r="F109" s="18" t="s">
        <v>148</v>
      </c>
      <c r="G109" s="77" t="s">
        <v>149</v>
      </c>
      <c r="H109" s="77"/>
      <c r="I109" s="77"/>
      <c r="J109" s="77"/>
      <c r="K109" s="77" t="s">
        <v>128</v>
      </c>
      <c r="L109" s="77"/>
      <c r="M109" s="19" t="s">
        <v>129</v>
      </c>
      <c r="N109" s="20">
        <v>34700</v>
      </c>
      <c r="O109" s="21" t="s">
        <v>43</v>
      </c>
      <c r="P109" s="21" t="s">
        <v>43</v>
      </c>
      <c r="Q109" s="21" t="s">
        <v>43</v>
      </c>
      <c r="R109" s="21" t="s">
        <v>43</v>
      </c>
      <c r="S109" s="21" t="s">
        <v>43</v>
      </c>
      <c r="T109" s="20">
        <v>34700</v>
      </c>
      <c r="U109" s="33" t="s">
        <v>43</v>
      </c>
    </row>
    <row r="110" spans="1:21" s="28" customFormat="1" ht="21.75" customHeight="1" outlineLevel="1">
      <c r="A110" s="74" t="s">
        <v>108</v>
      </c>
      <c r="B110" s="74"/>
      <c r="C110" s="17"/>
      <c r="D110" s="18"/>
      <c r="E110" s="18" t="s">
        <v>143</v>
      </c>
      <c r="F110" s="18" t="s">
        <v>148</v>
      </c>
      <c r="G110" s="77" t="s">
        <v>99</v>
      </c>
      <c r="H110" s="77"/>
      <c r="I110" s="77"/>
      <c r="J110" s="77"/>
      <c r="K110" s="77" t="s">
        <v>147</v>
      </c>
      <c r="L110" s="77"/>
      <c r="M110" s="19" t="s">
        <v>109</v>
      </c>
      <c r="N110" s="20">
        <v>132400</v>
      </c>
      <c r="O110" s="20">
        <v>66200</v>
      </c>
      <c r="P110" s="21" t="s">
        <v>43</v>
      </c>
      <c r="Q110" s="21" t="s">
        <v>43</v>
      </c>
      <c r="R110" s="21" t="s">
        <v>43</v>
      </c>
      <c r="S110" s="21" t="s">
        <v>43</v>
      </c>
      <c r="T110" s="20">
        <v>132400</v>
      </c>
      <c r="U110" s="22">
        <v>66200</v>
      </c>
    </row>
    <row r="111" spans="1:21" s="28" customFormat="1" ht="32.25" customHeight="1" outlineLevel="1">
      <c r="A111" s="74" t="s">
        <v>150</v>
      </c>
      <c r="B111" s="74"/>
      <c r="C111" s="17"/>
      <c r="D111" s="18"/>
      <c r="E111" s="18" t="s">
        <v>151</v>
      </c>
      <c r="F111" s="18" t="s">
        <v>152</v>
      </c>
      <c r="G111" s="77" t="s">
        <v>136</v>
      </c>
      <c r="H111" s="77"/>
      <c r="I111" s="77"/>
      <c r="J111" s="77"/>
      <c r="K111" s="77" t="s">
        <v>128</v>
      </c>
      <c r="L111" s="77"/>
      <c r="M111" s="19" t="s">
        <v>153</v>
      </c>
      <c r="N111" s="20">
        <v>10304600</v>
      </c>
      <c r="O111" s="20">
        <v>2752150</v>
      </c>
      <c r="P111" s="20">
        <v>532934.07</v>
      </c>
      <c r="Q111" s="21" t="s">
        <v>43</v>
      </c>
      <c r="R111" s="21" t="s">
        <v>43</v>
      </c>
      <c r="S111" s="20">
        <v>532934.07</v>
      </c>
      <c r="T111" s="20">
        <v>9771665.93</v>
      </c>
      <c r="U111" s="22">
        <v>2219215.93</v>
      </c>
    </row>
    <row r="112" spans="1:21" s="28" customFormat="1" ht="42.75" customHeight="1" outlineLevel="1">
      <c r="A112" s="74" t="s">
        <v>124</v>
      </c>
      <c r="B112" s="74"/>
      <c r="C112" s="17"/>
      <c r="D112" s="18"/>
      <c r="E112" s="18" t="s">
        <v>151</v>
      </c>
      <c r="F112" s="18" t="s">
        <v>152</v>
      </c>
      <c r="G112" s="77" t="s">
        <v>136</v>
      </c>
      <c r="H112" s="77"/>
      <c r="I112" s="77"/>
      <c r="J112" s="77"/>
      <c r="K112" s="77" t="s">
        <v>128</v>
      </c>
      <c r="L112" s="77"/>
      <c r="M112" s="19" t="s">
        <v>129</v>
      </c>
      <c r="N112" s="20">
        <v>777000</v>
      </c>
      <c r="O112" s="20">
        <v>777000</v>
      </c>
      <c r="P112" s="21" t="s">
        <v>43</v>
      </c>
      <c r="Q112" s="21" t="s">
        <v>43</v>
      </c>
      <c r="R112" s="21" t="s">
        <v>43</v>
      </c>
      <c r="S112" s="21" t="s">
        <v>43</v>
      </c>
      <c r="T112" s="20">
        <v>777000</v>
      </c>
      <c r="U112" s="22">
        <v>777000</v>
      </c>
    </row>
    <row r="113" spans="1:21" s="28" customFormat="1" ht="11.25" customHeight="1" outlineLevel="1">
      <c r="A113" s="74" t="s">
        <v>75</v>
      </c>
      <c r="B113" s="74"/>
      <c r="C113" s="17"/>
      <c r="D113" s="18"/>
      <c r="E113" s="18" t="s">
        <v>151</v>
      </c>
      <c r="F113" s="18" t="s">
        <v>152</v>
      </c>
      <c r="G113" s="77" t="s">
        <v>99</v>
      </c>
      <c r="H113" s="77"/>
      <c r="I113" s="77"/>
      <c r="J113" s="77"/>
      <c r="K113" s="77" t="s">
        <v>77</v>
      </c>
      <c r="L113" s="77"/>
      <c r="M113" s="19" t="s">
        <v>76</v>
      </c>
      <c r="N113" s="20">
        <v>28500</v>
      </c>
      <c r="O113" s="20">
        <v>28500</v>
      </c>
      <c r="P113" s="20">
        <v>28500</v>
      </c>
      <c r="Q113" s="21" t="s">
        <v>43</v>
      </c>
      <c r="R113" s="21" t="s">
        <v>43</v>
      </c>
      <c r="S113" s="20">
        <v>28500</v>
      </c>
      <c r="T113" s="21" t="s">
        <v>43</v>
      </c>
      <c r="U113" s="33" t="s">
        <v>43</v>
      </c>
    </row>
    <row r="114" spans="1:21" s="28" customFormat="1" ht="21.75" customHeight="1" outlineLevel="1">
      <c r="A114" s="74" t="s">
        <v>108</v>
      </c>
      <c r="B114" s="74"/>
      <c r="C114" s="17"/>
      <c r="D114" s="18"/>
      <c r="E114" s="18" t="s">
        <v>154</v>
      </c>
      <c r="F114" s="18" t="s">
        <v>155</v>
      </c>
      <c r="G114" s="77" t="s">
        <v>99</v>
      </c>
      <c r="H114" s="77"/>
      <c r="I114" s="77"/>
      <c r="J114" s="77"/>
      <c r="K114" s="77" t="s">
        <v>77</v>
      </c>
      <c r="L114" s="77"/>
      <c r="M114" s="19" t="s">
        <v>109</v>
      </c>
      <c r="N114" s="20">
        <v>1033960</v>
      </c>
      <c r="O114" s="20">
        <v>231460</v>
      </c>
      <c r="P114" s="20">
        <v>99387.95</v>
      </c>
      <c r="Q114" s="21" t="s">
        <v>43</v>
      </c>
      <c r="R114" s="21" t="s">
        <v>43</v>
      </c>
      <c r="S114" s="20">
        <v>99387.95</v>
      </c>
      <c r="T114" s="20">
        <v>934572.05</v>
      </c>
      <c r="U114" s="22">
        <v>132072.05</v>
      </c>
    </row>
    <row r="115" spans="1:21" s="28" customFormat="1" ht="11.25" customHeight="1" outlineLevel="1">
      <c r="A115" s="74" t="s">
        <v>75</v>
      </c>
      <c r="B115" s="74"/>
      <c r="C115" s="17"/>
      <c r="D115" s="18"/>
      <c r="E115" s="18" t="s">
        <v>154</v>
      </c>
      <c r="F115" s="18" t="s">
        <v>155</v>
      </c>
      <c r="G115" s="77" t="s">
        <v>99</v>
      </c>
      <c r="H115" s="77"/>
      <c r="I115" s="77"/>
      <c r="J115" s="77"/>
      <c r="K115" s="77" t="s">
        <v>77</v>
      </c>
      <c r="L115" s="77"/>
      <c r="M115" s="19" t="s">
        <v>76</v>
      </c>
      <c r="N115" s="20">
        <v>36040</v>
      </c>
      <c r="O115" s="20">
        <v>36040</v>
      </c>
      <c r="P115" s="20">
        <v>36038.59</v>
      </c>
      <c r="Q115" s="21" t="s">
        <v>43</v>
      </c>
      <c r="R115" s="21" t="s">
        <v>43</v>
      </c>
      <c r="S115" s="20">
        <v>36038.59</v>
      </c>
      <c r="T115" s="32">
        <v>1.41</v>
      </c>
      <c r="U115" s="31">
        <v>1.41</v>
      </c>
    </row>
    <row r="116" spans="1:21" s="28" customFormat="1" ht="11.25" customHeight="1" outlineLevel="1">
      <c r="A116" s="74" t="s">
        <v>104</v>
      </c>
      <c r="B116" s="74"/>
      <c r="C116" s="17"/>
      <c r="D116" s="18"/>
      <c r="E116" s="18" t="s">
        <v>154</v>
      </c>
      <c r="F116" s="18" t="s">
        <v>156</v>
      </c>
      <c r="G116" s="77" t="s">
        <v>99</v>
      </c>
      <c r="H116" s="77"/>
      <c r="I116" s="77"/>
      <c r="J116" s="77"/>
      <c r="K116" s="77" t="s">
        <v>77</v>
      </c>
      <c r="L116" s="77"/>
      <c r="M116" s="19" t="s">
        <v>105</v>
      </c>
      <c r="N116" s="20">
        <v>2068000</v>
      </c>
      <c r="O116" s="20">
        <v>517000</v>
      </c>
      <c r="P116" s="20">
        <v>3049.99</v>
      </c>
      <c r="Q116" s="21" t="s">
        <v>43</v>
      </c>
      <c r="R116" s="21" t="s">
        <v>43</v>
      </c>
      <c r="S116" s="20">
        <v>3049.99</v>
      </c>
      <c r="T116" s="20">
        <v>2064950.01</v>
      </c>
      <c r="U116" s="22">
        <v>513950.01</v>
      </c>
    </row>
    <row r="117" spans="1:21" s="28" customFormat="1" ht="11.25" customHeight="1" outlineLevel="1">
      <c r="A117" s="74" t="s">
        <v>59</v>
      </c>
      <c r="B117" s="74"/>
      <c r="C117" s="17"/>
      <c r="D117" s="18"/>
      <c r="E117" s="18" t="s">
        <v>157</v>
      </c>
      <c r="F117" s="18" t="s">
        <v>158</v>
      </c>
      <c r="G117" s="77" t="s">
        <v>93</v>
      </c>
      <c r="H117" s="77"/>
      <c r="I117" s="77"/>
      <c r="J117" s="77"/>
      <c r="K117" s="77" t="s">
        <v>94</v>
      </c>
      <c r="L117" s="77"/>
      <c r="M117" s="19" t="s">
        <v>64</v>
      </c>
      <c r="N117" s="20">
        <v>3338000</v>
      </c>
      <c r="O117" s="20">
        <v>784000</v>
      </c>
      <c r="P117" s="20">
        <v>289498</v>
      </c>
      <c r="Q117" s="21" t="s">
        <v>43</v>
      </c>
      <c r="R117" s="21" t="s">
        <v>43</v>
      </c>
      <c r="S117" s="20">
        <v>289498</v>
      </c>
      <c r="T117" s="20">
        <v>3048502</v>
      </c>
      <c r="U117" s="22">
        <v>494502</v>
      </c>
    </row>
    <row r="118" spans="1:21" s="28" customFormat="1" ht="11.25" customHeight="1" outlineLevel="1">
      <c r="A118" s="74" t="s">
        <v>70</v>
      </c>
      <c r="B118" s="74"/>
      <c r="C118" s="17"/>
      <c r="D118" s="18"/>
      <c r="E118" s="18" t="s">
        <v>157</v>
      </c>
      <c r="F118" s="18" t="s">
        <v>158</v>
      </c>
      <c r="G118" s="77" t="s">
        <v>93</v>
      </c>
      <c r="H118" s="77"/>
      <c r="I118" s="77"/>
      <c r="J118" s="77"/>
      <c r="K118" s="77" t="s">
        <v>101</v>
      </c>
      <c r="L118" s="77"/>
      <c r="M118" s="19" t="s">
        <v>72</v>
      </c>
      <c r="N118" s="20">
        <v>50000</v>
      </c>
      <c r="O118" s="21" t="s">
        <v>43</v>
      </c>
      <c r="P118" s="21" t="s">
        <v>43</v>
      </c>
      <c r="Q118" s="21" t="s">
        <v>43</v>
      </c>
      <c r="R118" s="21" t="s">
        <v>43</v>
      </c>
      <c r="S118" s="21" t="s">
        <v>43</v>
      </c>
      <c r="T118" s="20">
        <v>50000</v>
      </c>
      <c r="U118" s="33" t="s">
        <v>43</v>
      </c>
    </row>
    <row r="119" spans="1:21" s="28" customFormat="1" ht="21.75" customHeight="1" outlineLevel="1">
      <c r="A119" s="74" t="s">
        <v>65</v>
      </c>
      <c r="B119" s="74"/>
      <c r="C119" s="17"/>
      <c r="D119" s="18"/>
      <c r="E119" s="18" t="s">
        <v>157</v>
      </c>
      <c r="F119" s="18" t="s">
        <v>158</v>
      </c>
      <c r="G119" s="77" t="s">
        <v>93</v>
      </c>
      <c r="H119" s="77"/>
      <c r="I119" s="77"/>
      <c r="J119" s="77"/>
      <c r="K119" s="77" t="s">
        <v>95</v>
      </c>
      <c r="L119" s="77"/>
      <c r="M119" s="19" t="s">
        <v>67</v>
      </c>
      <c r="N119" s="20">
        <v>1008000</v>
      </c>
      <c r="O119" s="20">
        <v>237000</v>
      </c>
      <c r="P119" s="20">
        <v>72820.55</v>
      </c>
      <c r="Q119" s="21" t="s">
        <v>43</v>
      </c>
      <c r="R119" s="21" t="s">
        <v>43</v>
      </c>
      <c r="S119" s="20">
        <v>72820.55</v>
      </c>
      <c r="T119" s="20">
        <v>935179.45</v>
      </c>
      <c r="U119" s="22">
        <v>164179.45</v>
      </c>
    </row>
    <row r="120" spans="1:21" s="28" customFormat="1" ht="11.25" customHeight="1" outlineLevel="1">
      <c r="A120" s="74" t="s">
        <v>102</v>
      </c>
      <c r="B120" s="74"/>
      <c r="C120" s="17"/>
      <c r="D120" s="18"/>
      <c r="E120" s="18" t="s">
        <v>157</v>
      </c>
      <c r="F120" s="18" t="s">
        <v>158</v>
      </c>
      <c r="G120" s="77" t="s">
        <v>93</v>
      </c>
      <c r="H120" s="77"/>
      <c r="I120" s="77"/>
      <c r="J120" s="77"/>
      <c r="K120" s="77" t="s">
        <v>77</v>
      </c>
      <c r="L120" s="77"/>
      <c r="M120" s="19" t="s">
        <v>103</v>
      </c>
      <c r="N120" s="20">
        <v>131400</v>
      </c>
      <c r="O120" s="20">
        <v>32850</v>
      </c>
      <c r="P120" s="20">
        <v>9900</v>
      </c>
      <c r="Q120" s="21" t="s">
        <v>43</v>
      </c>
      <c r="R120" s="21" t="s">
        <v>43</v>
      </c>
      <c r="S120" s="20">
        <v>9900</v>
      </c>
      <c r="T120" s="20">
        <v>121500</v>
      </c>
      <c r="U120" s="22">
        <v>22950</v>
      </c>
    </row>
    <row r="121" spans="1:21" s="28" customFormat="1" ht="11.25" customHeight="1" outlineLevel="1">
      <c r="A121" s="74" t="s">
        <v>104</v>
      </c>
      <c r="B121" s="74"/>
      <c r="C121" s="17"/>
      <c r="D121" s="18"/>
      <c r="E121" s="18" t="s">
        <v>157</v>
      </c>
      <c r="F121" s="18" t="s">
        <v>158</v>
      </c>
      <c r="G121" s="77" t="s">
        <v>93</v>
      </c>
      <c r="H121" s="77"/>
      <c r="I121" s="77"/>
      <c r="J121" s="77"/>
      <c r="K121" s="77" t="s">
        <v>77</v>
      </c>
      <c r="L121" s="77"/>
      <c r="M121" s="19" t="s">
        <v>105</v>
      </c>
      <c r="N121" s="20">
        <v>386000</v>
      </c>
      <c r="O121" s="20">
        <v>115800</v>
      </c>
      <c r="P121" s="21" t="s">
        <v>43</v>
      </c>
      <c r="Q121" s="21" t="s">
        <v>43</v>
      </c>
      <c r="R121" s="21" t="s">
        <v>43</v>
      </c>
      <c r="S121" s="21" t="s">
        <v>43</v>
      </c>
      <c r="T121" s="20">
        <v>386000</v>
      </c>
      <c r="U121" s="22">
        <v>115800</v>
      </c>
    </row>
    <row r="122" spans="1:21" s="28" customFormat="1" ht="21.75" customHeight="1" outlineLevel="1">
      <c r="A122" s="74" t="s">
        <v>108</v>
      </c>
      <c r="B122" s="74"/>
      <c r="C122" s="17"/>
      <c r="D122" s="18"/>
      <c r="E122" s="18" t="s">
        <v>157</v>
      </c>
      <c r="F122" s="18" t="s">
        <v>158</v>
      </c>
      <c r="G122" s="77" t="s">
        <v>93</v>
      </c>
      <c r="H122" s="77"/>
      <c r="I122" s="77"/>
      <c r="J122" s="77"/>
      <c r="K122" s="77" t="s">
        <v>77</v>
      </c>
      <c r="L122" s="77"/>
      <c r="M122" s="19" t="s">
        <v>109</v>
      </c>
      <c r="N122" s="20">
        <v>59000</v>
      </c>
      <c r="O122" s="20">
        <v>14750</v>
      </c>
      <c r="P122" s="21" t="s">
        <v>43</v>
      </c>
      <c r="Q122" s="21" t="s">
        <v>43</v>
      </c>
      <c r="R122" s="21" t="s">
        <v>43</v>
      </c>
      <c r="S122" s="21" t="s">
        <v>43</v>
      </c>
      <c r="T122" s="20">
        <v>59000</v>
      </c>
      <c r="U122" s="22">
        <v>14750</v>
      </c>
    </row>
    <row r="123" spans="1:21" s="28" customFormat="1" ht="11.25" customHeight="1" outlineLevel="1">
      <c r="A123" s="74" t="s">
        <v>75</v>
      </c>
      <c r="B123" s="74"/>
      <c r="C123" s="17"/>
      <c r="D123" s="18"/>
      <c r="E123" s="18" t="s">
        <v>157</v>
      </c>
      <c r="F123" s="18" t="s">
        <v>158</v>
      </c>
      <c r="G123" s="77" t="s">
        <v>93</v>
      </c>
      <c r="H123" s="77"/>
      <c r="I123" s="77"/>
      <c r="J123" s="77"/>
      <c r="K123" s="77" t="s">
        <v>77</v>
      </c>
      <c r="L123" s="77"/>
      <c r="M123" s="19" t="s">
        <v>76</v>
      </c>
      <c r="N123" s="20">
        <v>393000</v>
      </c>
      <c r="O123" s="20">
        <v>98250</v>
      </c>
      <c r="P123" s="21" t="s">
        <v>43</v>
      </c>
      <c r="Q123" s="21" t="s">
        <v>43</v>
      </c>
      <c r="R123" s="21" t="s">
        <v>43</v>
      </c>
      <c r="S123" s="21" t="s">
        <v>43</v>
      </c>
      <c r="T123" s="20">
        <v>393000</v>
      </c>
      <c r="U123" s="22">
        <v>98250</v>
      </c>
    </row>
    <row r="124" spans="1:21" s="28" customFormat="1" ht="21.75" customHeight="1" outlineLevel="1">
      <c r="A124" s="74" t="s">
        <v>119</v>
      </c>
      <c r="B124" s="74"/>
      <c r="C124" s="17"/>
      <c r="D124" s="18"/>
      <c r="E124" s="18" t="s">
        <v>157</v>
      </c>
      <c r="F124" s="18" t="s">
        <v>158</v>
      </c>
      <c r="G124" s="77" t="s">
        <v>93</v>
      </c>
      <c r="H124" s="77"/>
      <c r="I124" s="77"/>
      <c r="J124" s="77"/>
      <c r="K124" s="77" t="s">
        <v>77</v>
      </c>
      <c r="L124" s="77"/>
      <c r="M124" s="19" t="s">
        <v>120</v>
      </c>
      <c r="N124" s="20">
        <v>150000</v>
      </c>
      <c r="O124" s="20">
        <v>37500</v>
      </c>
      <c r="P124" s="21" t="s">
        <v>43</v>
      </c>
      <c r="Q124" s="21" t="s">
        <v>43</v>
      </c>
      <c r="R124" s="21" t="s">
        <v>43</v>
      </c>
      <c r="S124" s="21" t="s">
        <v>43</v>
      </c>
      <c r="T124" s="20">
        <v>150000</v>
      </c>
      <c r="U124" s="22">
        <v>37500</v>
      </c>
    </row>
    <row r="125" spans="1:21" s="28" customFormat="1" ht="11.25" customHeight="1" outlineLevel="1">
      <c r="A125" s="74" t="s">
        <v>102</v>
      </c>
      <c r="B125" s="74"/>
      <c r="C125" s="17"/>
      <c r="D125" s="18"/>
      <c r="E125" s="18" t="s">
        <v>157</v>
      </c>
      <c r="F125" s="18" t="s">
        <v>158</v>
      </c>
      <c r="G125" s="77" t="s">
        <v>159</v>
      </c>
      <c r="H125" s="77"/>
      <c r="I125" s="77"/>
      <c r="J125" s="77"/>
      <c r="K125" s="77" t="s">
        <v>77</v>
      </c>
      <c r="L125" s="77"/>
      <c r="M125" s="19" t="s">
        <v>103</v>
      </c>
      <c r="N125" s="20">
        <v>108000</v>
      </c>
      <c r="O125" s="20">
        <v>27000</v>
      </c>
      <c r="P125" s="21" t="s">
        <v>43</v>
      </c>
      <c r="Q125" s="21" t="s">
        <v>43</v>
      </c>
      <c r="R125" s="21" t="s">
        <v>43</v>
      </c>
      <c r="S125" s="21" t="s">
        <v>43</v>
      </c>
      <c r="T125" s="20">
        <v>108000</v>
      </c>
      <c r="U125" s="22">
        <v>27000</v>
      </c>
    </row>
    <row r="126" spans="1:21" s="28" customFormat="1" ht="11.25" customHeight="1" outlineLevel="1">
      <c r="A126" s="74" t="s">
        <v>75</v>
      </c>
      <c r="B126" s="74"/>
      <c r="C126" s="17"/>
      <c r="D126" s="18"/>
      <c r="E126" s="18" t="s">
        <v>157</v>
      </c>
      <c r="F126" s="18" t="s">
        <v>158</v>
      </c>
      <c r="G126" s="77" t="s">
        <v>159</v>
      </c>
      <c r="H126" s="77"/>
      <c r="I126" s="77"/>
      <c r="J126" s="77"/>
      <c r="K126" s="77" t="s">
        <v>77</v>
      </c>
      <c r="L126" s="77"/>
      <c r="M126" s="19" t="s">
        <v>76</v>
      </c>
      <c r="N126" s="20">
        <v>102000</v>
      </c>
      <c r="O126" s="20">
        <v>25500</v>
      </c>
      <c r="P126" s="21" t="s">
        <v>43</v>
      </c>
      <c r="Q126" s="21" t="s">
        <v>43</v>
      </c>
      <c r="R126" s="21" t="s">
        <v>43</v>
      </c>
      <c r="S126" s="21" t="s">
        <v>43</v>
      </c>
      <c r="T126" s="20">
        <v>102000</v>
      </c>
      <c r="U126" s="22">
        <v>25500</v>
      </c>
    </row>
    <row r="127" spans="1:21" s="28" customFormat="1" ht="21.75" customHeight="1" outlineLevel="1">
      <c r="A127" s="74" t="s">
        <v>119</v>
      </c>
      <c r="B127" s="74"/>
      <c r="C127" s="17"/>
      <c r="D127" s="18"/>
      <c r="E127" s="18" t="s">
        <v>157</v>
      </c>
      <c r="F127" s="18" t="s">
        <v>158</v>
      </c>
      <c r="G127" s="77" t="s">
        <v>159</v>
      </c>
      <c r="H127" s="77"/>
      <c r="I127" s="77"/>
      <c r="J127" s="77"/>
      <c r="K127" s="77" t="s">
        <v>77</v>
      </c>
      <c r="L127" s="77"/>
      <c r="M127" s="19" t="s">
        <v>120</v>
      </c>
      <c r="N127" s="20">
        <v>72300</v>
      </c>
      <c r="O127" s="20">
        <v>18075</v>
      </c>
      <c r="P127" s="21" t="s">
        <v>43</v>
      </c>
      <c r="Q127" s="21" t="s">
        <v>43</v>
      </c>
      <c r="R127" s="21" t="s">
        <v>43</v>
      </c>
      <c r="S127" s="21" t="s">
        <v>43</v>
      </c>
      <c r="T127" s="20">
        <v>72300</v>
      </c>
      <c r="U127" s="22">
        <v>18075</v>
      </c>
    </row>
    <row r="128" spans="1:21" s="28" customFormat="1" ht="11.25" customHeight="1" outlineLevel="1">
      <c r="A128" s="74" t="s">
        <v>102</v>
      </c>
      <c r="B128" s="74"/>
      <c r="C128" s="17"/>
      <c r="D128" s="18"/>
      <c r="E128" s="18" t="s">
        <v>157</v>
      </c>
      <c r="F128" s="18" t="s">
        <v>158</v>
      </c>
      <c r="G128" s="77" t="s">
        <v>130</v>
      </c>
      <c r="H128" s="77"/>
      <c r="I128" s="77"/>
      <c r="J128" s="77"/>
      <c r="K128" s="77" t="s">
        <v>77</v>
      </c>
      <c r="L128" s="77"/>
      <c r="M128" s="19" t="s">
        <v>103</v>
      </c>
      <c r="N128" s="20">
        <v>19000</v>
      </c>
      <c r="O128" s="20">
        <v>4750</v>
      </c>
      <c r="P128" s="21" t="s">
        <v>43</v>
      </c>
      <c r="Q128" s="21" t="s">
        <v>43</v>
      </c>
      <c r="R128" s="21" t="s">
        <v>43</v>
      </c>
      <c r="S128" s="21" t="s">
        <v>43</v>
      </c>
      <c r="T128" s="20">
        <v>19000</v>
      </c>
      <c r="U128" s="22">
        <v>4750</v>
      </c>
    </row>
    <row r="129" spans="1:21" s="28" customFormat="1" ht="11.25" customHeight="1" outlineLevel="1">
      <c r="A129" s="74" t="s">
        <v>75</v>
      </c>
      <c r="B129" s="74"/>
      <c r="C129" s="17"/>
      <c r="D129" s="18"/>
      <c r="E129" s="18" t="s">
        <v>157</v>
      </c>
      <c r="F129" s="18" t="s">
        <v>158</v>
      </c>
      <c r="G129" s="77" t="s">
        <v>130</v>
      </c>
      <c r="H129" s="77"/>
      <c r="I129" s="77"/>
      <c r="J129" s="77"/>
      <c r="K129" s="77" t="s">
        <v>77</v>
      </c>
      <c r="L129" s="77"/>
      <c r="M129" s="19" t="s">
        <v>76</v>
      </c>
      <c r="N129" s="20">
        <v>18000</v>
      </c>
      <c r="O129" s="20">
        <v>4500</v>
      </c>
      <c r="P129" s="21" t="s">
        <v>43</v>
      </c>
      <c r="Q129" s="21" t="s">
        <v>43</v>
      </c>
      <c r="R129" s="21" t="s">
        <v>43</v>
      </c>
      <c r="S129" s="21" t="s">
        <v>43</v>
      </c>
      <c r="T129" s="20">
        <v>18000</v>
      </c>
      <c r="U129" s="22">
        <v>4500</v>
      </c>
    </row>
    <row r="130" spans="1:21" s="28" customFormat="1" ht="21.75" customHeight="1" outlineLevel="1">
      <c r="A130" s="74" t="s">
        <v>119</v>
      </c>
      <c r="B130" s="74"/>
      <c r="C130" s="17"/>
      <c r="D130" s="18"/>
      <c r="E130" s="18" t="s">
        <v>157</v>
      </c>
      <c r="F130" s="18" t="s">
        <v>158</v>
      </c>
      <c r="G130" s="77" t="s">
        <v>130</v>
      </c>
      <c r="H130" s="77"/>
      <c r="I130" s="77"/>
      <c r="J130" s="77"/>
      <c r="K130" s="77" t="s">
        <v>77</v>
      </c>
      <c r="L130" s="77"/>
      <c r="M130" s="19" t="s">
        <v>120</v>
      </c>
      <c r="N130" s="20">
        <v>12700</v>
      </c>
      <c r="O130" s="20">
        <v>3175</v>
      </c>
      <c r="P130" s="21" t="s">
        <v>43</v>
      </c>
      <c r="Q130" s="21" t="s">
        <v>43</v>
      </c>
      <c r="R130" s="21" t="s">
        <v>43</v>
      </c>
      <c r="S130" s="21" t="s">
        <v>43</v>
      </c>
      <c r="T130" s="20">
        <v>12700</v>
      </c>
      <c r="U130" s="22">
        <v>3175</v>
      </c>
    </row>
    <row r="131" spans="1:21" s="28" customFormat="1" ht="11.25" customHeight="1" outlineLevel="1">
      <c r="A131" s="74" t="s">
        <v>59</v>
      </c>
      <c r="B131" s="74"/>
      <c r="C131" s="17"/>
      <c r="D131" s="18"/>
      <c r="E131" s="18" t="s">
        <v>157</v>
      </c>
      <c r="F131" s="18" t="s">
        <v>160</v>
      </c>
      <c r="G131" s="77" t="s">
        <v>93</v>
      </c>
      <c r="H131" s="77"/>
      <c r="I131" s="77"/>
      <c r="J131" s="77"/>
      <c r="K131" s="77" t="s">
        <v>94</v>
      </c>
      <c r="L131" s="77"/>
      <c r="M131" s="19" t="s">
        <v>64</v>
      </c>
      <c r="N131" s="20">
        <v>310000</v>
      </c>
      <c r="O131" s="20">
        <v>73000</v>
      </c>
      <c r="P131" s="20">
        <v>29255</v>
      </c>
      <c r="Q131" s="21" t="s">
        <v>43</v>
      </c>
      <c r="R131" s="21" t="s">
        <v>43</v>
      </c>
      <c r="S131" s="20">
        <v>29255</v>
      </c>
      <c r="T131" s="20">
        <v>280745</v>
      </c>
      <c r="U131" s="22">
        <v>43745</v>
      </c>
    </row>
    <row r="132" spans="1:21" s="28" customFormat="1" ht="21.75" customHeight="1" outlineLevel="1">
      <c r="A132" s="74" t="s">
        <v>65</v>
      </c>
      <c r="B132" s="74"/>
      <c r="C132" s="17"/>
      <c r="D132" s="18"/>
      <c r="E132" s="18" t="s">
        <v>157</v>
      </c>
      <c r="F132" s="18" t="s">
        <v>160</v>
      </c>
      <c r="G132" s="77" t="s">
        <v>93</v>
      </c>
      <c r="H132" s="77"/>
      <c r="I132" s="77"/>
      <c r="J132" s="77"/>
      <c r="K132" s="77" t="s">
        <v>95</v>
      </c>
      <c r="L132" s="77"/>
      <c r="M132" s="19" t="s">
        <v>67</v>
      </c>
      <c r="N132" s="20">
        <v>94000</v>
      </c>
      <c r="O132" s="20">
        <v>22000</v>
      </c>
      <c r="P132" s="20">
        <v>6622</v>
      </c>
      <c r="Q132" s="21" t="s">
        <v>43</v>
      </c>
      <c r="R132" s="21" t="s">
        <v>43</v>
      </c>
      <c r="S132" s="20">
        <v>6622</v>
      </c>
      <c r="T132" s="20">
        <v>87378</v>
      </c>
      <c r="U132" s="22">
        <v>15378</v>
      </c>
    </row>
    <row r="133" spans="1:21" s="28" customFormat="1" ht="11.25" customHeight="1" outlineLevel="1">
      <c r="A133" s="74" t="s">
        <v>102</v>
      </c>
      <c r="B133" s="74"/>
      <c r="C133" s="17"/>
      <c r="D133" s="18"/>
      <c r="E133" s="18" t="s">
        <v>157</v>
      </c>
      <c r="F133" s="18" t="s">
        <v>160</v>
      </c>
      <c r="G133" s="77" t="s">
        <v>93</v>
      </c>
      <c r="H133" s="77"/>
      <c r="I133" s="77"/>
      <c r="J133" s="77"/>
      <c r="K133" s="77" t="s">
        <v>77</v>
      </c>
      <c r="L133" s="77"/>
      <c r="M133" s="19" t="s">
        <v>103</v>
      </c>
      <c r="N133" s="20">
        <v>8300</v>
      </c>
      <c r="O133" s="20">
        <v>2075</v>
      </c>
      <c r="P133" s="21" t="s">
        <v>43</v>
      </c>
      <c r="Q133" s="21" t="s">
        <v>43</v>
      </c>
      <c r="R133" s="21" t="s">
        <v>43</v>
      </c>
      <c r="S133" s="21" t="s">
        <v>43</v>
      </c>
      <c r="T133" s="20">
        <v>8300</v>
      </c>
      <c r="U133" s="22">
        <v>2075</v>
      </c>
    </row>
    <row r="134" spans="1:21" s="28" customFormat="1" ht="11.25" customHeight="1" outlineLevel="1">
      <c r="A134" s="74" t="s">
        <v>104</v>
      </c>
      <c r="B134" s="74"/>
      <c r="C134" s="17"/>
      <c r="D134" s="18"/>
      <c r="E134" s="18" t="s">
        <v>157</v>
      </c>
      <c r="F134" s="18" t="s">
        <v>160</v>
      </c>
      <c r="G134" s="77" t="s">
        <v>93</v>
      </c>
      <c r="H134" s="77"/>
      <c r="I134" s="77"/>
      <c r="J134" s="77"/>
      <c r="K134" s="77" t="s">
        <v>77</v>
      </c>
      <c r="L134" s="77"/>
      <c r="M134" s="19" t="s">
        <v>105</v>
      </c>
      <c r="N134" s="20">
        <v>137000</v>
      </c>
      <c r="O134" s="20">
        <v>41100</v>
      </c>
      <c r="P134" s="21" t="s">
        <v>43</v>
      </c>
      <c r="Q134" s="21" t="s">
        <v>43</v>
      </c>
      <c r="R134" s="21" t="s">
        <v>43</v>
      </c>
      <c r="S134" s="21" t="s">
        <v>43</v>
      </c>
      <c r="T134" s="20">
        <v>137000</v>
      </c>
      <c r="U134" s="22">
        <v>41100</v>
      </c>
    </row>
    <row r="135" spans="1:21" s="28" customFormat="1" ht="21.75" customHeight="1" outlineLevel="1">
      <c r="A135" s="74" t="s">
        <v>108</v>
      </c>
      <c r="B135" s="74"/>
      <c r="C135" s="17"/>
      <c r="D135" s="18"/>
      <c r="E135" s="18" t="s">
        <v>157</v>
      </c>
      <c r="F135" s="18" t="s">
        <v>160</v>
      </c>
      <c r="G135" s="77" t="s">
        <v>93</v>
      </c>
      <c r="H135" s="77"/>
      <c r="I135" s="77"/>
      <c r="J135" s="77"/>
      <c r="K135" s="77" t="s">
        <v>77</v>
      </c>
      <c r="L135" s="77"/>
      <c r="M135" s="19" t="s">
        <v>109</v>
      </c>
      <c r="N135" s="20">
        <v>20000</v>
      </c>
      <c r="O135" s="20">
        <v>5000</v>
      </c>
      <c r="P135" s="21" t="s">
        <v>43</v>
      </c>
      <c r="Q135" s="21" t="s">
        <v>43</v>
      </c>
      <c r="R135" s="21" t="s">
        <v>43</v>
      </c>
      <c r="S135" s="21" t="s">
        <v>43</v>
      </c>
      <c r="T135" s="20">
        <v>20000</v>
      </c>
      <c r="U135" s="22">
        <v>5000</v>
      </c>
    </row>
    <row r="136" spans="1:21" s="28" customFormat="1" ht="11.25" customHeight="1" outlineLevel="1">
      <c r="A136" s="74" t="s">
        <v>75</v>
      </c>
      <c r="B136" s="74"/>
      <c r="C136" s="17"/>
      <c r="D136" s="18"/>
      <c r="E136" s="18" t="s">
        <v>157</v>
      </c>
      <c r="F136" s="18" t="s">
        <v>160</v>
      </c>
      <c r="G136" s="77" t="s">
        <v>93</v>
      </c>
      <c r="H136" s="77"/>
      <c r="I136" s="77"/>
      <c r="J136" s="77"/>
      <c r="K136" s="77" t="s">
        <v>77</v>
      </c>
      <c r="L136" s="77"/>
      <c r="M136" s="19" t="s">
        <v>76</v>
      </c>
      <c r="N136" s="20">
        <v>237000</v>
      </c>
      <c r="O136" s="20">
        <v>59250</v>
      </c>
      <c r="P136" s="20">
        <v>5362</v>
      </c>
      <c r="Q136" s="21" t="s">
        <v>43</v>
      </c>
      <c r="R136" s="21" t="s">
        <v>43</v>
      </c>
      <c r="S136" s="20">
        <v>5362</v>
      </c>
      <c r="T136" s="20">
        <v>231638</v>
      </c>
      <c r="U136" s="22">
        <v>53888</v>
      </c>
    </row>
    <row r="137" spans="1:21" s="28" customFormat="1" ht="11.25" customHeight="1" outlineLevel="1">
      <c r="A137" s="74" t="s">
        <v>59</v>
      </c>
      <c r="B137" s="74"/>
      <c r="C137" s="17"/>
      <c r="D137" s="18"/>
      <c r="E137" s="18" t="s">
        <v>157</v>
      </c>
      <c r="F137" s="18" t="s">
        <v>92</v>
      </c>
      <c r="G137" s="77" t="s">
        <v>93</v>
      </c>
      <c r="H137" s="77"/>
      <c r="I137" s="77"/>
      <c r="J137" s="77"/>
      <c r="K137" s="77" t="s">
        <v>94</v>
      </c>
      <c r="L137" s="77"/>
      <c r="M137" s="19" t="s">
        <v>64</v>
      </c>
      <c r="N137" s="20">
        <v>4008000</v>
      </c>
      <c r="O137" s="20">
        <v>941000</v>
      </c>
      <c r="P137" s="20">
        <v>433786.48</v>
      </c>
      <c r="Q137" s="21" t="s">
        <v>43</v>
      </c>
      <c r="R137" s="21" t="s">
        <v>43</v>
      </c>
      <c r="S137" s="20">
        <v>433786.48</v>
      </c>
      <c r="T137" s="20">
        <v>3574213.52</v>
      </c>
      <c r="U137" s="22">
        <v>507213.52</v>
      </c>
    </row>
    <row r="138" spans="1:21" s="28" customFormat="1" ht="11.25" customHeight="1" outlineLevel="1">
      <c r="A138" s="74" t="s">
        <v>70</v>
      </c>
      <c r="B138" s="74"/>
      <c r="C138" s="17"/>
      <c r="D138" s="18"/>
      <c r="E138" s="18" t="s">
        <v>157</v>
      </c>
      <c r="F138" s="18" t="s">
        <v>92</v>
      </c>
      <c r="G138" s="77" t="s">
        <v>93</v>
      </c>
      <c r="H138" s="77"/>
      <c r="I138" s="77"/>
      <c r="J138" s="77"/>
      <c r="K138" s="77" t="s">
        <v>101</v>
      </c>
      <c r="L138" s="77"/>
      <c r="M138" s="19" t="s">
        <v>72</v>
      </c>
      <c r="N138" s="20">
        <v>100000</v>
      </c>
      <c r="O138" s="21" t="s">
        <v>43</v>
      </c>
      <c r="P138" s="21" t="s">
        <v>43</v>
      </c>
      <c r="Q138" s="21" t="s">
        <v>43</v>
      </c>
      <c r="R138" s="21" t="s">
        <v>43</v>
      </c>
      <c r="S138" s="21" t="s">
        <v>43</v>
      </c>
      <c r="T138" s="20">
        <v>100000</v>
      </c>
      <c r="U138" s="33" t="s">
        <v>43</v>
      </c>
    </row>
    <row r="139" spans="1:21" s="28" customFormat="1" ht="21.75" customHeight="1" outlineLevel="1">
      <c r="A139" s="74" t="s">
        <v>65</v>
      </c>
      <c r="B139" s="74"/>
      <c r="C139" s="17"/>
      <c r="D139" s="18"/>
      <c r="E139" s="18" t="s">
        <v>157</v>
      </c>
      <c r="F139" s="18" t="s">
        <v>92</v>
      </c>
      <c r="G139" s="77" t="s">
        <v>93</v>
      </c>
      <c r="H139" s="77"/>
      <c r="I139" s="77"/>
      <c r="J139" s="77"/>
      <c r="K139" s="77" t="s">
        <v>95</v>
      </c>
      <c r="L139" s="77"/>
      <c r="M139" s="19" t="s">
        <v>67</v>
      </c>
      <c r="N139" s="20">
        <v>1210000</v>
      </c>
      <c r="O139" s="20">
        <v>284000</v>
      </c>
      <c r="P139" s="20">
        <v>128400.97</v>
      </c>
      <c r="Q139" s="21" t="s">
        <v>43</v>
      </c>
      <c r="R139" s="21" t="s">
        <v>43</v>
      </c>
      <c r="S139" s="20">
        <v>128400.97</v>
      </c>
      <c r="T139" s="20">
        <v>1081599.03</v>
      </c>
      <c r="U139" s="22">
        <v>155599.03</v>
      </c>
    </row>
    <row r="140" spans="1:21" s="28" customFormat="1" ht="11.25" customHeight="1" outlineLevel="1">
      <c r="A140" s="74" t="s">
        <v>102</v>
      </c>
      <c r="B140" s="74"/>
      <c r="C140" s="17"/>
      <c r="D140" s="18"/>
      <c r="E140" s="18" t="s">
        <v>157</v>
      </c>
      <c r="F140" s="18" t="s">
        <v>92</v>
      </c>
      <c r="G140" s="77" t="s">
        <v>93</v>
      </c>
      <c r="H140" s="77"/>
      <c r="I140" s="77"/>
      <c r="J140" s="77"/>
      <c r="K140" s="77" t="s">
        <v>77</v>
      </c>
      <c r="L140" s="77"/>
      <c r="M140" s="19" t="s">
        <v>103</v>
      </c>
      <c r="N140" s="20">
        <v>97000</v>
      </c>
      <c r="O140" s="20">
        <v>24250</v>
      </c>
      <c r="P140" s="20">
        <v>10705.55</v>
      </c>
      <c r="Q140" s="21" t="s">
        <v>43</v>
      </c>
      <c r="R140" s="21" t="s">
        <v>43</v>
      </c>
      <c r="S140" s="20">
        <v>10705.55</v>
      </c>
      <c r="T140" s="20">
        <v>86294.45</v>
      </c>
      <c r="U140" s="22">
        <v>13544.45</v>
      </c>
    </row>
    <row r="141" spans="1:21" s="28" customFormat="1" ht="11.25" customHeight="1" outlineLevel="1">
      <c r="A141" s="74" t="s">
        <v>104</v>
      </c>
      <c r="B141" s="74"/>
      <c r="C141" s="17"/>
      <c r="D141" s="18"/>
      <c r="E141" s="18" t="s">
        <v>157</v>
      </c>
      <c r="F141" s="18" t="s">
        <v>92</v>
      </c>
      <c r="G141" s="77" t="s">
        <v>93</v>
      </c>
      <c r="H141" s="77"/>
      <c r="I141" s="77"/>
      <c r="J141" s="77"/>
      <c r="K141" s="77" t="s">
        <v>77</v>
      </c>
      <c r="L141" s="77"/>
      <c r="M141" s="19" t="s">
        <v>105</v>
      </c>
      <c r="N141" s="20">
        <v>660000</v>
      </c>
      <c r="O141" s="20">
        <v>198000</v>
      </c>
      <c r="P141" s="21" t="s">
        <v>43</v>
      </c>
      <c r="Q141" s="21" t="s">
        <v>43</v>
      </c>
      <c r="R141" s="21" t="s">
        <v>43</v>
      </c>
      <c r="S141" s="21" t="s">
        <v>43</v>
      </c>
      <c r="T141" s="20">
        <v>660000</v>
      </c>
      <c r="U141" s="22">
        <v>198000</v>
      </c>
    </row>
    <row r="142" spans="1:21" s="28" customFormat="1" ht="21.75" customHeight="1" outlineLevel="1">
      <c r="A142" s="74" t="s">
        <v>108</v>
      </c>
      <c r="B142" s="74"/>
      <c r="C142" s="17"/>
      <c r="D142" s="18"/>
      <c r="E142" s="18" t="s">
        <v>157</v>
      </c>
      <c r="F142" s="18" t="s">
        <v>92</v>
      </c>
      <c r="G142" s="77" t="s">
        <v>93</v>
      </c>
      <c r="H142" s="77"/>
      <c r="I142" s="77"/>
      <c r="J142" s="77"/>
      <c r="K142" s="77" t="s">
        <v>77</v>
      </c>
      <c r="L142" s="77"/>
      <c r="M142" s="19" t="s">
        <v>109</v>
      </c>
      <c r="N142" s="20">
        <v>240000</v>
      </c>
      <c r="O142" s="20">
        <v>91300</v>
      </c>
      <c r="P142" s="20">
        <v>91260.65</v>
      </c>
      <c r="Q142" s="21" t="s">
        <v>43</v>
      </c>
      <c r="R142" s="21" t="s">
        <v>43</v>
      </c>
      <c r="S142" s="20">
        <v>91260.65</v>
      </c>
      <c r="T142" s="20">
        <v>148739.35</v>
      </c>
      <c r="U142" s="31">
        <v>39.35</v>
      </c>
    </row>
    <row r="143" spans="1:21" s="28" customFormat="1" ht="11.25" customHeight="1" outlineLevel="1">
      <c r="A143" s="74" t="s">
        <v>75</v>
      </c>
      <c r="B143" s="74"/>
      <c r="C143" s="17"/>
      <c r="D143" s="18"/>
      <c r="E143" s="18" t="s">
        <v>157</v>
      </c>
      <c r="F143" s="18" t="s">
        <v>92</v>
      </c>
      <c r="G143" s="77" t="s">
        <v>93</v>
      </c>
      <c r="H143" s="77"/>
      <c r="I143" s="77"/>
      <c r="J143" s="77"/>
      <c r="K143" s="77" t="s">
        <v>77</v>
      </c>
      <c r="L143" s="77"/>
      <c r="M143" s="19" t="s">
        <v>76</v>
      </c>
      <c r="N143" s="20">
        <v>494000</v>
      </c>
      <c r="O143" s="20">
        <v>123500</v>
      </c>
      <c r="P143" s="20">
        <v>23250</v>
      </c>
      <c r="Q143" s="21" t="s">
        <v>43</v>
      </c>
      <c r="R143" s="21" t="s">
        <v>43</v>
      </c>
      <c r="S143" s="20">
        <v>23250</v>
      </c>
      <c r="T143" s="20">
        <v>470750</v>
      </c>
      <c r="U143" s="22">
        <v>100250</v>
      </c>
    </row>
    <row r="144" spans="1:21" s="28" customFormat="1" ht="21.75" customHeight="1" outlineLevel="1">
      <c r="A144" s="74" t="s">
        <v>119</v>
      </c>
      <c r="B144" s="74"/>
      <c r="C144" s="17"/>
      <c r="D144" s="18"/>
      <c r="E144" s="18" t="s">
        <v>157</v>
      </c>
      <c r="F144" s="18" t="s">
        <v>92</v>
      </c>
      <c r="G144" s="77" t="s">
        <v>93</v>
      </c>
      <c r="H144" s="77"/>
      <c r="I144" s="77"/>
      <c r="J144" s="77"/>
      <c r="K144" s="77" t="s">
        <v>77</v>
      </c>
      <c r="L144" s="77"/>
      <c r="M144" s="19" t="s">
        <v>120</v>
      </c>
      <c r="N144" s="20">
        <v>15000</v>
      </c>
      <c r="O144" s="20">
        <v>15000</v>
      </c>
      <c r="P144" s="21" t="s">
        <v>43</v>
      </c>
      <c r="Q144" s="21" t="s">
        <v>43</v>
      </c>
      <c r="R144" s="21" t="s">
        <v>43</v>
      </c>
      <c r="S144" s="21" t="s">
        <v>43</v>
      </c>
      <c r="T144" s="20">
        <v>15000</v>
      </c>
      <c r="U144" s="22">
        <v>15000</v>
      </c>
    </row>
    <row r="145" spans="1:21" s="28" customFormat="1" ht="21.75" customHeight="1" outlineLevel="1">
      <c r="A145" s="74" t="s">
        <v>110</v>
      </c>
      <c r="B145" s="74"/>
      <c r="C145" s="17"/>
      <c r="D145" s="18"/>
      <c r="E145" s="18" t="s">
        <v>157</v>
      </c>
      <c r="F145" s="18" t="s">
        <v>92</v>
      </c>
      <c r="G145" s="77" t="s">
        <v>93</v>
      </c>
      <c r="H145" s="77"/>
      <c r="I145" s="77"/>
      <c r="J145" s="77"/>
      <c r="K145" s="77" t="s">
        <v>77</v>
      </c>
      <c r="L145" s="77"/>
      <c r="M145" s="19" t="s">
        <v>111</v>
      </c>
      <c r="N145" s="20">
        <v>140000</v>
      </c>
      <c r="O145" s="20">
        <v>35000</v>
      </c>
      <c r="P145" s="20">
        <v>22000</v>
      </c>
      <c r="Q145" s="21" t="s">
        <v>43</v>
      </c>
      <c r="R145" s="21" t="s">
        <v>43</v>
      </c>
      <c r="S145" s="20">
        <v>22000</v>
      </c>
      <c r="T145" s="20">
        <v>118000</v>
      </c>
      <c r="U145" s="22">
        <v>13000</v>
      </c>
    </row>
    <row r="146" spans="1:21" s="28" customFormat="1" ht="11.25" customHeight="1" outlineLevel="1">
      <c r="A146" s="74" t="s">
        <v>78</v>
      </c>
      <c r="B146" s="74"/>
      <c r="C146" s="17"/>
      <c r="D146" s="18"/>
      <c r="E146" s="18" t="s">
        <v>157</v>
      </c>
      <c r="F146" s="18" t="s">
        <v>92</v>
      </c>
      <c r="G146" s="77" t="s">
        <v>93</v>
      </c>
      <c r="H146" s="77"/>
      <c r="I146" s="77"/>
      <c r="J146" s="77"/>
      <c r="K146" s="77" t="s">
        <v>79</v>
      </c>
      <c r="L146" s="77"/>
      <c r="M146" s="19" t="s">
        <v>80</v>
      </c>
      <c r="N146" s="20">
        <v>492000</v>
      </c>
      <c r="O146" s="20">
        <v>123000</v>
      </c>
      <c r="P146" s="21" t="s">
        <v>43</v>
      </c>
      <c r="Q146" s="21" t="s">
        <v>43</v>
      </c>
      <c r="R146" s="21" t="s">
        <v>43</v>
      </c>
      <c r="S146" s="21" t="s">
        <v>43</v>
      </c>
      <c r="T146" s="20">
        <v>492000</v>
      </c>
      <c r="U146" s="22">
        <v>123000</v>
      </c>
    </row>
    <row r="147" spans="1:21" s="28" customFormat="1" ht="11.25" customHeight="1" outlineLevel="1">
      <c r="A147" s="74" t="s">
        <v>78</v>
      </c>
      <c r="B147" s="74"/>
      <c r="C147" s="17"/>
      <c r="D147" s="18"/>
      <c r="E147" s="18" t="s">
        <v>157</v>
      </c>
      <c r="F147" s="18" t="s">
        <v>92</v>
      </c>
      <c r="G147" s="77" t="s">
        <v>93</v>
      </c>
      <c r="H147" s="77"/>
      <c r="I147" s="77"/>
      <c r="J147" s="77"/>
      <c r="K147" s="77" t="s">
        <v>81</v>
      </c>
      <c r="L147" s="77"/>
      <c r="M147" s="19" t="s">
        <v>80</v>
      </c>
      <c r="N147" s="20">
        <v>44510</v>
      </c>
      <c r="O147" s="20">
        <v>11127.5</v>
      </c>
      <c r="P147" s="20">
        <v>6131.64</v>
      </c>
      <c r="Q147" s="21" t="s">
        <v>43</v>
      </c>
      <c r="R147" s="21" t="s">
        <v>43</v>
      </c>
      <c r="S147" s="20">
        <v>6131.64</v>
      </c>
      <c r="T147" s="20">
        <v>38378.36</v>
      </c>
      <c r="U147" s="22">
        <v>4995.86</v>
      </c>
    </row>
    <row r="148" spans="1:21" s="28" customFormat="1" ht="11.25" customHeight="1" outlineLevel="1">
      <c r="A148" s="74" t="s">
        <v>78</v>
      </c>
      <c r="B148" s="74"/>
      <c r="C148" s="17"/>
      <c r="D148" s="18"/>
      <c r="E148" s="18" t="s">
        <v>157</v>
      </c>
      <c r="F148" s="18" t="s">
        <v>96</v>
      </c>
      <c r="G148" s="77" t="s">
        <v>97</v>
      </c>
      <c r="H148" s="77"/>
      <c r="I148" s="77"/>
      <c r="J148" s="77"/>
      <c r="K148" s="77" t="s">
        <v>77</v>
      </c>
      <c r="L148" s="77"/>
      <c r="M148" s="19" t="s">
        <v>80</v>
      </c>
      <c r="N148" s="20">
        <v>5000</v>
      </c>
      <c r="O148" s="21" t="s">
        <v>43</v>
      </c>
      <c r="P148" s="21" t="s">
        <v>43</v>
      </c>
      <c r="Q148" s="21" t="s">
        <v>43</v>
      </c>
      <c r="R148" s="21" t="s">
        <v>43</v>
      </c>
      <c r="S148" s="21" t="s">
        <v>43</v>
      </c>
      <c r="T148" s="20">
        <v>5000</v>
      </c>
      <c r="U148" s="33" t="s">
        <v>43</v>
      </c>
    </row>
    <row r="149" spans="1:21" s="28" customFormat="1" ht="11.25" customHeight="1" outlineLevel="1">
      <c r="A149" s="74" t="s">
        <v>75</v>
      </c>
      <c r="B149" s="74"/>
      <c r="C149" s="17"/>
      <c r="D149" s="18"/>
      <c r="E149" s="18" t="s">
        <v>157</v>
      </c>
      <c r="F149" s="18" t="s">
        <v>161</v>
      </c>
      <c r="G149" s="77" t="s">
        <v>99</v>
      </c>
      <c r="H149" s="77"/>
      <c r="I149" s="77"/>
      <c r="J149" s="77"/>
      <c r="K149" s="77" t="s">
        <v>77</v>
      </c>
      <c r="L149" s="77"/>
      <c r="M149" s="19" t="s">
        <v>76</v>
      </c>
      <c r="N149" s="20">
        <v>7000</v>
      </c>
      <c r="O149" s="21" t="s">
        <v>43</v>
      </c>
      <c r="P149" s="21" t="s">
        <v>43</v>
      </c>
      <c r="Q149" s="21" t="s">
        <v>43</v>
      </c>
      <c r="R149" s="21" t="s">
        <v>43</v>
      </c>
      <c r="S149" s="21" t="s">
        <v>43</v>
      </c>
      <c r="T149" s="20">
        <v>7000</v>
      </c>
      <c r="U149" s="33" t="s">
        <v>43</v>
      </c>
    </row>
    <row r="150" spans="1:21" s="28" customFormat="1" ht="32.25" customHeight="1" outlineLevel="1">
      <c r="A150" s="74" t="s">
        <v>162</v>
      </c>
      <c r="B150" s="74"/>
      <c r="C150" s="17"/>
      <c r="D150" s="18"/>
      <c r="E150" s="18" t="s">
        <v>163</v>
      </c>
      <c r="F150" s="18" t="s">
        <v>61</v>
      </c>
      <c r="G150" s="77" t="s">
        <v>112</v>
      </c>
      <c r="H150" s="77"/>
      <c r="I150" s="77"/>
      <c r="J150" s="77"/>
      <c r="K150" s="77" t="s">
        <v>164</v>
      </c>
      <c r="L150" s="77"/>
      <c r="M150" s="19" t="s">
        <v>165</v>
      </c>
      <c r="N150" s="20">
        <v>300000</v>
      </c>
      <c r="O150" s="20">
        <v>75000</v>
      </c>
      <c r="P150" s="20">
        <v>50000</v>
      </c>
      <c r="Q150" s="21" t="s">
        <v>43</v>
      </c>
      <c r="R150" s="21" t="s">
        <v>43</v>
      </c>
      <c r="S150" s="20">
        <v>50000</v>
      </c>
      <c r="T150" s="20">
        <v>250000</v>
      </c>
      <c r="U150" s="22">
        <v>25000</v>
      </c>
    </row>
    <row r="151" spans="1:21" s="28" customFormat="1" ht="11.25" customHeight="1" outlineLevel="1">
      <c r="A151" s="74" t="s">
        <v>78</v>
      </c>
      <c r="B151" s="74"/>
      <c r="C151" s="17"/>
      <c r="D151" s="18"/>
      <c r="E151" s="18" t="s">
        <v>166</v>
      </c>
      <c r="F151" s="18" t="s">
        <v>167</v>
      </c>
      <c r="G151" s="77" t="s">
        <v>99</v>
      </c>
      <c r="H151" s="77"/>
      <c r="I151" s="77"/>
      <c r="J151" s="77"/>
      <c r="K151" s="77" t="s">
        <v>77</v>
      </c>
      <c r="L151" s="77"/>
      <c r="M151" s="19" t="s">
        <v>80</v>
      </c>
      <c r="N151" s="20">
        <v>150000</v>
      </c>
      <c r="O151" s="20">
        <v>50000</v>
      </c>
      <c r="P151" s="21" t="s">
        <v>43</v>
      </c>
      <c r="Q151" s="21" t="s">
        <v>43</v>
      </c>
      <c r="R151" s="21" t="s">
        <v>43</v>
      </c>
      <c r="S151" s="21" t="s">
        <v>43</v>
      </c>
      <c r="T151" s="20">
        <v>150000</v>
      </c>
      <c r="U151" s="22">
        <v>50000</v>
      </c>
    </row>
    <row r="152" spans="1:21" s="28" customFormat="1" ht="23.25" customHeight="1">
      <c r="A152" s="112" t="s">
        <v>168</v>
      </c>
      <c r="B152" s="112"/>
      <c r="C152" s="34">
        <v>450</v>
      </c>
      <c r="D152" s="118" t="s">
        <v>40</v>
      </c>
      <c r="E152" s="118"/>
      <c r="F152" s="118"/>
      <c r="G152" s="118"/>
      <c r="H152" s="118"/>
      <c r="I152" s="118"/>
      <c r="J152" s="118"/>
      <c r="K152" s="118"/>
      <c r="L152" s="118"/>
      <c r="M152" s="118"/>
      <c r="N152" s="35" t="s">
        <v>40</v>
      </c>
      <c r="O152" s="35" t="s">
        <v>40</v>
      </c>
      <c r="P152" s="10">
        <v>-4940782.05</v>
      </c>
      <c r="Q152" s="11">
        <v>0</v>
      </c>
      <c r="R152" s="11">
        <v>0</v>
      </c>
      <c r="S152" s="10">
        <v>-4940782.05</v>
      </c>
      <c r="T152" s="35" t="s">
        <v>40</v>
      </c>
      <c r="U152" s="36" t="s">
        <v>40</v>
      </c>
    </row>
    <row r="153" spans="1:21" s="26" customFormat="1" ht="11.25" customHeight="1">
      <c r="A153" s="119" t="s">
        <v>6</v>
      </c>
      <c r="B153" s="119"/>
      <c r="C153" s="37"/>
      <c r="D153" s="120"/>
      <c r="E153" s="120"/>
      <c r="F153" s="120"/>
      <c r="G153" s="120"/>
      <c r="H153" s="120"/>
      <c r="I153" s="120"/>
      <c r="J153" s="120"/>
      <c r="K153" s="120"/>
      <c r="L153" s="37"/>
      <c r="M153" s="37"/>
      <c r="N153" s="37"/>
      <c r="O153" s="37"/>
      <c r="P153" s="37"/>
      <c r="Q153" s="37"/>
      <c r="R153" s="37"/>
      <c r="S153" s="37"/>
      <c r="T153" s="37"/>
      <c r="U153" s="37"/>
    </row>
    <row r="154" spans="1:18" s="26" customFormat="1" ht="12" customHeight="1">
      <c r="A154" s="114" t="s">
        <v>169</v>
      </c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</row>
    <row r="155" s="26" customFormat="1" ht="11.25" customHeight="1"/>
    <row r="156" spans="1:20" s="39" customFormat="1" ht="11.25" customHeight="1">
      <c r="A156" s="115" t="s">
        <v>28</v>
      </c>
      <c r="B156" s="115"/>
      <c r="C156" s="116" t="s">
        <v>29</v>
      </c>
      <c r="D156" s="117" t="s">
        <v>170</v>
      </c>
      <c r="E156" s="117"/>
      <c r="F156" s="117"/>
      <c r="G156" s="117"/>
      <c r="H156" s="117"/>
      <c r="I156" s="117"/>
      <c r="J156" s="117"/>
      <c r="K156" s="117"/>
      <c r="L156" s="117"/>
      <c r="M156" s="117"/>
      <c r="N156" s="116" t="s">
        <v>31</v>
      </c>
      <c r="O156" s="115" t="s">
        <v>32</v>
      </c>
      <c r="P156" s="115"/>
      <c r="Q156" s="115"/>
      <c r="R156" s="115"/>
      <c r="S156" s="38" t="s">
        <v>33</v>
      </c>
      <c r="T156" s="26"/>
    </row>
    <row r="157" spans="1:20" s="39" customFormat="1" ht="21.75" customHeight="1">
      <c r="A157" s="115"/>
      <c r="B157" s="115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6"/>
      <c r="O157" s="40" t="s">
        <v>34</v>
      </c>
      <c r="P157" s="40" t="s">
        <v>35</v>
      </c>
      <c r="Q157" s="40" t="s">
        <v>36</v>
      </c>
      <c r="R157" s="40" t="s">
        <v>37</v>
      </c>
      <c r="S157" s="41" t="s">
        <v>38</v>
      </c>
      <c r="T157" s="26"/>
    </row>
    <row r="158" spans="1:21" s="39" customFormat="1" ht="11.25">
      <c r="A158" s="110">
        <v>1</v>
      </c>
      <c r="B158" s="110"/>
      <c r="C158" s="24">
        <v>2</v>
      </c>
      <c r="D158" s="111">
        <v>3</v>
      </c>
      <c r="E158" s="111"/>
      <c r="F158" s="111"/>
      <c r="G158" s="111"/>
      <c r="H158" s="111"/>
      <c r="I158" s="111"/>
      <c r="J158" s="111"/>
      <c r="K158" s="111"/>
      <c r="L158" s="111"/>
      <c r="M158" s="111"/>
      <c r="N158" s="24">
        <v>4</v>
      </c>
      <c r="O158" s="24">
        <v>5</v>
      </c>
      <c r="P158" s="24">
        <v>6</v>
      </c>
      <c r="Q158" s="24">
        <v>7</v>
      </c>
      <c r="R158" s="24">
        <v>8</v>
      </c>
      <c r="S158" s="24">
        <v>9</v>
      </c>
      <c r="T158" s="26"/>
      <c r="U158" s="26"/>
    </row>
    <row r="159" spans="1:19" s="28" customFormat="1" ht="23.25" customHeight="1">
      <c r="A159" s="112" t="s">
        <v>171</v>
      </c>
      <c r="B159" s="112"/>
      <c r="C159" s="27">
        <v>500</v>
      </c>
      <c r="D159" s="80" t="s">
        <v>40</v>
      </c>
      <c r="E159" s="80"/>
      <c r="F159" s="80"/>
      <c r="G159" s="80"/>
      <c r="H159" s="80"/>
      <c r="I159" s="80"/>
      <c r="J159" s="80"/>
      <c r="K159" s="80"/>
      <c r="L159" s="80"/>
      <c r="M159" s="80"/>
      <c r="N159" s="11">
        <v>0</v>
      </c>
      <c r="O159" s="10">
        <v>4940782.05</v>
      </c>
      <c r="P159" s="11">
        <v>0</v>
      </c>
      <c r="Q159" s="11">
        <v>0</v>
      </c>
      <c r="R159" s="10">
        <v>4940782.05</v>
      </c>
      <c r="S159" s="42">
        <v>0</v>
      </c>
    </row>
    <row r="160" spans="1:21" s="39" customFormat="1" ht="12">
      <c r="A160" s="81" t="s">
        <v>41</v>
      </c>
      <c r="B160" s="81"/>
      <c r="C160" s="13"/>
      <c r="D160" s="113"/>
      <c r="E160" s="113"/>
      <c r="F160" s="113"/>
      <c r="G160" s="113"/>
      <c r="H160" s="113"/>
      <c r="I160" s="113"/>
      <c r="J160" s="113"/>
      <c r="K160" s="113"/>
      <c r="L160" s="113"/>
      <c r="M160" s="43"/>
      <c r="N160" s="44"/>
      <c r="O160" s="44"/>
      <c r="P160" s="44"/>
      <c r="Q160" s="44"/>
      <c r="R160" s="44"/>
      <c r="S160" s="45"/>
      <c r="T160" s="26"/>
      <c r="U160" s="26"/>
    </row>
    <row r="161" spans="1:19" s="28" customFormat="1" ht="23.25" customHeight="1">
      <c r="A161" s="107" t="s">
        <v>172</v>
      </c>
      <c r="B161" s="107"/>
      <c r="C161" s="46">
        <v>520</v>
      </c>
      <c r="D161" s="102" t="s">
        <v>40</v>
      </c>
      <c r="E161" s="102"/>
      <c r="F161" s="102"/>
      <c r="G161" s="102"/>
      <c r="H161" s="102"/>
      <c r="I161" s="102"/>
      <c r="J161" s="102"/>
      <c r="K161" s="102"/>
      <c r="L161" s="102"/>
      <c r="M161" s="102"/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8">
        <v>0</v>
      </c>
    </row>
    <row r="162" spans="1:20" s="39" customFormat="1" ht="12" customHeight="1">
      <c r="A162" s="104" t="s">
        <v>173</v>
      </c>
      <c r="B162" s="104"/>
      <c r="C162" s="29"/>
      <c r="D162" s="108"/>
      <c r="E162" s="108"/>
      <c r="F162" s="108"/>
      <c r="G162" s="108"/>
      <c r="H162" s="108"/>
      <c r="I162" s="108"/>
      <c r="J162" s="108"/>
      <c r="K162" s="108"/>
      <c r="L162" s="108"/>
      <c r="M162" s="49"/>
      <c r="N162" s="50"/>
      <c r="O162" s="50"/>
      <c r="P162" s="50"/>
      <c r="Q162" s="50"/>
      <c r="R162" s="50"/>
      <c r="S162" s="51"/>
      <c r="T162" s="26"/>
    </row>
    <row r="163" spans="1:19" s="28" customFormat="1" ht="11.25" customHeight="1" outlineLevel="1">
      <c r="A163" s="105" t="s">
        <v>174</v>
      </c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1:19" s="28" customFormat="1" ht="23.25" customHeight="1">
      <c r="A164" s="109" t="s">
        <v>175</v>
      </c>
      <c r="B164" s="109"/>
      <c r="C164" s="46">
        <v>620</v>
      </c>
      <c r="D164" s="102" t="s">
        <v>40</v>
      </c>
      <c r="E164" s="102"/>
      <c r="F164" s="102"/>
      <c r="G164" s="102"/>
      <c r="H164" s="102"/>
      <c r="I164" s="102"/>
      <c r="J164" s="102"/>
      <c r="K164" s="102"/>
      <c r="L164" s="102"/>
      <c r="M164" s="102"/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8">
        <v>0</v>
      </c>
    </row>
    <row r="165" spans="1:20" s="39" customFormat="1" ht="12" customHeight="1">
      <c r="A165" s="104" t="s">
        <v>173</v>
      </c>
      <c r="B165" s="104"/>
      <c r="C165" s="29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50"/>
      <c r="O165" s="50"/>
      <c r="P165" s="50"/>
      <c r="Q165" s="50"/>
      <c r="R165" s="50"/>
      <c r="S165" s="51"/>
      <c r="T165" s="26"/>
    </row>
    <row r="166" spans="1:19" s="28" customFormat="1" ht="11.25" customHeight="1" outlineLevel="1">
      <c r="A166" s="105" t="s">
        <v>174</v>
      </c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1:19" s="28" customFormat="1" ht="12" customHeight="1">
      <c r="A167" s="103" t="s">
        <v>176</v>
      </c>
      <c r="B167" s="103"/>
      <c r="C167" s="52">
        <v>700</v>
      </c>
      <c r="D167" s="106" t="s">
        <v>40</v>
      </c>
      <c r="E167" s="106"/>
      <c r="F167" s="106"/>
      <c r="G167" s="106"/>
      <c r="H167" s="106"/>
      <c r="I167" s="106"/>
      <c r="J167" s="106"/>
      <c r="K167" s="106"/>
      <c r="L167" s="106"/>
      <c r="M167" s="106"/>
      <c r="N167" s="23">
        <v>0</v>
      </c>
      <c r="O167" s="53" t="s">
        <v>40</v>
      </c>
      <c r="P167" s="23">
        <v>0</v>
      </c>
      <c r="Q167" s="23">
        <v>0</v>
      </c>
      <c r="R167" s="23">
        <v>0</v>
      </c>
      <c r="S167" s="54">
        <v>0</v>
      </c>
    </row>
    <row r="168" spans="1:19" s="28" customFormat="1" ht="12" customHeight="1">
      <c r="A168" s="101" t="s">
        <v>177</v>
      </c>
      <c r="B168" s="101"/>
      <c r="C168" s="46">
        <v>710</v>
      </c>
      <c r="D168" s="102" t="s">
        <v>40</v>
      </c>
      <c r="E168" s="102"/>
      <c r="F168" s="102"/>
      <c r="G168" s="102"/>
      <c r="H168" s="102"/>
      <c r="I168" s="102"/>
      <c r="J168" s="102"/>
      <c r="K168" s="102"/>
      <c r="L168" s="102"/>
      <c r="M168" s="102"/>
      <c r="N168" s="47">
        <v>0</v>
      </c>
      <c r="O168" s="55" t="s">
        <v>40</v>
      </c>
      <c r="P168" s="47">
        <v>0</v>
      </c>
      <c r="Q168" s="47">
        <v>0</v>
      </c>
      <c r="R168" s="47">
        <v>0</v>
      </c>
      <c r="S168" s="56" t="s">
        <v>40</v>
      </c>
    </row>
    <row r="169" spans="1:19" s="28" customFormat="1" ht="11.25" customHeight="1" outlineLevel="1">
      <c r="A169" s="100" t="s">
        <v>174</v>
      </c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</row>
    <row r="170" spans="1:19" s="28" customFormat="1" ht="12" customHeight="1">
      <c r="A170" s="101" t="s">
        <v>178</v>
      </c>
      <c r="B170" s="101"/>
      <c r="C170" s="46">
        <v>720</v>
      </c>
      <c r="D170" s="102" t="s">
        <v>40</v>
      </c>
      <c r="E170" s="102"/>
      <c r="F170" s="102"/>
      <c r="G170" s="102"/>
      <c r="H170" s="102"/>
      <c r="I170" s="102"/>
      <c r="J170" s="102"/>
      <c r="K170" s="102"/>
      <c r="L170" s="102"/>
      <c r="M170" s="102"/>
      <c r="N170" s="47">
        <v>0</v>
      </c>
      <c r="O170" s="55" t="s">
        <v>40</v>
      </c>
      <c r="P170" s="47">
        <v>0</v>
      </c>
      <c r="Q170" s="47">
        <v>0</v>
      </c>
      <c r="R170" s="47">
        <v>0</v>
      </c>
      <c r="S170" s="56" t="s">
        <v>40</v>
      </c>
    </row>
    <row r="171" spans="1:19" s="28" customFormat="1" ht="11.25" customHeight="1" outlineLevel="1">
      <c r="A171" s="100" t="s">
        <v>174</v>
      </c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</row>
    <row r="172" spans="1:19" s="28" customFormat="1" ht="23.25" customHeight="1">
      <c r="A172" s="103" t="s">
        <v>179</v>
      </c>
      <c r="B172" s="103"/>
      <c r="C172" s="52">
        <v>800</v>
      </c>
      <c r="D172" s="93" t="s">
        <v>40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53" t="s">
        <v>40</v>
      </c>
      <c r="O172" s="20">
        <v>4940782.05</v>
      </c>
      <c r="P172" s="23">
        <v>0</v>
      </c>
      <c r="Q172" s="23">
        <v>0</v>
      </c>
      <c r="R172" s="20">
        <v>4940782.05</v>
      </c>
      <c r="S172" s="57" t="s">
        <v>40</v>
      </c>
    </row>
    <row r="173" spans="1:19" s="28" customFormat="1" ht="43.5" customHeight="1">
      <c r="A173" s="96" t="s">
        <v>180</v>
      </c>
      <c r="B173" s="96"/>
      <c r="C173" s="46">
        <v>810</v>
      </c>
      <c r="D173" s="93" t="s">
        <v>40</v>
      </c>
      <c r="E173" s="93"/>
      <c r="F173" s="93"/>
      <c r="G173" s="93"/>
      <c r="H173" s="93"/>
      <c r="I173" s="93"/>
      <c r="J173" s="93"/>
      <c r="K173" s="93"/>
      <c r="L173" s="93"/>
      <c r="M173" s="93"/>
      <c r="N173" s="53" t="s">
        <v>40</v>
      </c>
      <c r="O173" s="20">
        <v>4940782.05</v>
      </c>
      <c r="P173" s="23">
        <v>0</v>
      </c>
      <c r="Q173" s="53" t="s">
        <v>40</v>
      </c>
      <c r="R173" s="20">
        <v>4940782.05</v>
      </c>
      <c r="S173" s="57" t="s">
        <v>40</v>
      </c>
    </row>
    <row r="174" spans="1:19" s="26" customFormat="1" ht="12.75" customHeight="1">
      <c r="A174" s="97" t="s">
        <v>173</v>
      </c>
      <c r="B174" s="97"/>
      <c r="C174" s="13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58"/>
      <c r="O174" s="59"/>
      <c r="P174" s="59"/>
      <c r="Q174" s="58"/>
      <c r="R174" s="59"/>
      <c r="S174" s="60"/>
    </row>
    <row r="175" spans="1:19" s="28" customFormat="1" ht="32.25" customHeight="1">
      <c r="A175" s="90" t="s">
        <v>181</v>
      </c>
      <c r="B175" s="90"/>
      <c r="C175" s="46">
        <v>811</v>
      </c>
      <c r="D175" s="91" t="s">
        <v>40</v>
      </c>
      <c r="E175" s="91"/>
      <c r="F175" s="91"/>
      <c r="G175" s="91"/>
      <c r="H175" s="91"/>
      <c r="I175" s="91"/>
      <c r="J175" s="91"/>
      <c r="K175" s="91"/>
      <c r="L175" s="91"/>
      <c r="M175" s="91"/>
      <c r="N175" s="55" t="s">
        <v>40</v>
      </c>
      <c r="O175" s="61">
        <v>-4688464.68</v>
      </c>
      <c r="P175" s="47">
        <v>0</v>
      </c>
      <c r="Q175" s="55" t="s">
        <v>40</v>
      </c>
      <c r="R175" s="61">
        <v>-4688464.68</v>
      </c>
      <c r="S175" s="56" t="s">
        <v>40</v>
      </c>
    </row>
    <row r="176" spans="1:19" s="28" customFormat="1" ht="32.25" customHeight="1">
      <c r="A176" s="92" t="s">
        <v>182</v>
      </c>
      <c r="B176" s="92"/>
      <c r="C176" s="46">
        <v>812</v>
      </c>
      <c r="D176" s="93" t="s">
        <v>40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53" t="s">
        <v>40</v>
      </c>
      <c r="O176" s="20">
        <v>9629246.73</v>
      </c>
      <c r="P176" s="23">
        <v>0</v>
      </c>
      <c r="Q176" s="53" t="s">
        <v>40</v>
      </c>
      <c r="R176" s="20">
        <v>9629246.73</v>
      </c>
      <c r="S176" s="57" t="s">
        <v>40</v>
      </c>
    </row>
    <row r="177" spans="1:19" s="28" customFormat="1" ht="21.75" customHeight="1">
      <c r="A177" s="96" t="s">
        <v>183</v>
      </c>
      <c r="B177" s="96"/>
      <c r="C177" s="46">
        <v>820</v>
      </c>
      <c r="D177" s="93" t="s">
        <v>40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53" t="s">
        <v>40</v>
      </c>
      <c r="O177" s="53" t="s">
        <v>40</v>
      </c>
      <c r="P177" s="23">
        <v>0</v>
      </c>
      <c r="Q177" s="23">
        <v>0</v>
      </c>
      <c r="R177" s="23">
        <v>0</v>
      </c>
      <c r="S177" s="57" t="s">
        <v>40</v>
      </c>
    </row>
    <row r="178" spans="1:20" s="39" customFormat="1" ht="12" customHeight="1">
      <c r="A178" s="97" t="s">
        <v>41</v>
      </c>
      <c r="B178" s="97"/>
      <c r="C178" s="13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58"/>
      <c r="O178" s="58"/>
      <c r="P178" s="59"/>
      <c r="Q178" s="59"/>
      <c r="R178" s="59"/>
      <c r="S178" s="60"/>
      <c r="T178" s="26"/>
    </row>
    <row r="179" spans="1:19" s="28" customFormat="1" ht="21.75" customHeight="1">
      <c r="A179" s="90" t="s">
        <v>184</v>
      </c>
      <c r="B179" s="90"/>
      <c r="C179" s="46">
        <v>821</v>
      </c>
      <c r="D179" s="91" t="s">
        <v>40</v>
      </c>
      <c r="E179" s="91"/>
      <c r="F179" s="91"/>
      <c r="G179" s="91"/>
      <c r="H179" s="91"/>
      <c r="I179" s="91"/>
      <c r="J179" s="91"/>
      <c r="K179" s="91"/>
      <c r="L179" s="91"/>
      <c r="M179" s="91"/>
      <c r="N179" s="55" t="s">
        <v>40</v>
      </c>
      <c r="O179" s="55" t="s">
        <v>40</v>
      </c>
      <c r="P179" s="47">
        <v>0</v>
      </c>
      <c r="Q179" s="47">
        <v>0</v>
      </c>
      <c r="R179" s="47">
        <v>0</v>
      </c>
      <c r="S179" s="56" t="s">
        <v>40</v>
      </c>
    </row>
    <row r="180" spans="1:19" s="28" customFormat="1" ht="21.75" customHeight="1">
      <c r="A180" s="92" t="s">
        <v>185</v>
      </c>
      <c r="B180" s="92"/>
      <c r="C180" s="62">
        <v>822</v>
      </c>
      <c r="D180" s="93" t="s">
        <v>40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53" t="s">
        <v>40</v>
      </c>
      <c r="O180" s="53" t="s">
        <v>40</v>
      </c>
      <c r="P180" s="23">
        <v>0</v>
      </c>
      <c r="Q180" s="23">
        <v>0</v>
      </c>
      <c r="R180" s="23">
        <v>0</v>
      </c>
      <c r="S180" s="57" t="s">
        <v>40</v>
      </c>
    </row>
    <row r="181" spans="1:21" s="39" customFormat="1" ht="11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spans="1:18" s="39" customFormat="1" ht="12" customHeight="1">
      <c r="A182" s="63" t="s">
        <v>186</v>
      </c>
      <c r="D182" s="94" t="s">
        <v>187</v>
      </c>
      <c r="E182" s="94"/>
      <c r="F182" s="94"/>
      <c r="G182" s="94"/>
      <c r="H182" s="94"/>
      <c r="I182" s="94"/>
      <c r="J182" s="94"/>
      <c r="K182" s="94"/>
      <c r="L182" s="94"/>
      <c r="N182" s="95" t="s">
        <v>188</v>
      </c>
      <c r="O182" s="95"/>
      <c r="R182" s="83" t="s">
        <v>189</v>
      </c>
    </row>
    <row r="183" spans="1:21" s="39" customFormat="1" ht="11.25">
      <c r="A183" s="26" t="s">
        <v>6</v>
      </c>
      <c r="B183" s="64" t="s">
        <v>190</v>
      </c>
      <c r="C183" s="26" t="s">
        <v>6</v>
      </c>
      <c r="D183" s="84" t="s">
        <v>191</v>
      </c>
      <c r="E183" s="84"/>
      <c r="F183" s="84"/>
      <c r="G183" s="84"/>
      <c r="H183" s="84"/>
      <c r="I183" s="84"/>
      <c r="J183" s="84"/>
      <c r="K183" s="84"/>
      <c r="L183" s="84"/>
      <c r="M183" s="26" t="s">
        <v>6</v>
      </c>
      <c r="N183" s="95"/>
      <c r="O183" s="95"/>
      <c r="P183" s="26"/>
      <c r="Q183" s="26"/>
      <c r="R183" s="83"/>
      <c r="S183" s="26"/>
      <c r="T183" s="26"/>
      <c r="U183" s="26"/>
    </row>
    <row r="184" spans="1:21" s="39" customFormat="1" ht="11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 t="s">
        <v>6</v>
      </c>
      <c r="P184" s="64" t="s">
        <v>190</v>
      </c>
      <c r="Q184" s="26" t="s">
        <v>6</v>
      </c>
      <c r="R184" s="64" t="s">
        <v>191</v>
      </c>
      <c r="S184" s="26" t="s">
        <v>6</v>
      </c>
      <c r="T184" s="26"/>
      <c r="U184" s="26"/>
    </row>
    <row r="185" spans="1:21" s="39" customFormat="1" ht="12">
      <c r="A185" s="63" t="s">
        <v>192</v>
      </c>
      <c r="B185" s="26"/>
      <c r="C185" s="26"/>
      <c r="D185" s="85" t="s">
        <v>193</v>
      </c>
      <c r="E185" s="85"/>
      <c r="F185" s="85"/>
      <c r="G185" s="85"/>
      <c r="H185" s="85"/>
      <c r="I185" s="85"/>
      <c r="J185" s="85"/>
      <c r="K185" s="85"/>
      <c r="L185" s="85"/>
      <c r="M185" s="26"/>
      <c r="N185" s="26"/>
      <c r="O185" s="26"/>
      <c r="P185" s="26"/>
      <c r="Q185" s="26"/>
      <c r="R185" s="26"/>
      <c r="S185" s="26"/>
      <c r="T185" s="26"/>
      <c r="U185" s="26"/>
    </row>
    <row r="186" spans="1:21" s="39" customFormat="1" ht="11.25">
      <c r="A186" s="26" t="s">
        <v>6</v>
      </c>
      <c r="B186" s="64" t="s">
        <v>190</v>
      </c>
      <c r="C186" s="26" t="s">
        <v>6</v>
      </c>
      <c r="D186" s="84" t="s">
        <v>191</v>
      </c>
      <c r="E186" s="84"/>
      <c r="F186" s="84"/>
      <c r="G186" s="84"/>
      <c r="H186" s="84"/>
      <c r="I186" s="84"/>
      <c r="J186" s="84"/>
      <c r="K186" s="84"/>
      <c r="L186" s="84"/>
      <c r="M186" s="26" t="s">
        <v>6</v>
      </c>
      <c r="N186" s="26"/>
      <c r="O186" s="26"/>
      <c r="P186" s="26"/>
      <c r="Q186" s="26"/>
      <c r="R186" s="26"/>
      <c r="S186" s="26"/>
      <c r="T186" s="26"/>
      <c r="U186" s="26"/>
    </row>
    <row r="187" spans="1:21" s="39" customFormat="1" ht="11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s="39" customFormat="1" ht="11.25" customHeight="1">
      <c r="A188" s="65" t="s">
        <v>194</v>
      </c>
    </row>
    <row r="189" spans="1:21" s="39" customFormat="1" ht="11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1:21" s="39" customFormat="1" ht="11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</sheetData>
  <sheetProtection/>
  <mergeCells count="469">
    <mergeCell ref="A1:R1"/>
    <mergeCell ref="A2:R2"/>
    <mergeCell ref="A3:R3"/>
    <mergeCell ref="A4:R4"/>
    <mergeCell ref="D6:L6"/>
    <mergeCell ref="M6:N6"/>
    <mergeCell ref="A41:B41"/>
    <mergeCell ref="D41:L41"/>
    <mergeCell ref="A7:L7"/>
    <mergeCell ref="M7:Q8"/>
    <mergeCell ref="A8:L8"/>
    <mergeCell ref="A9:B9"/>
    <mergeCell ref="M9:Q9"/>
    <mergeCell ref="A13:S13"/>
    <mergeCell ref="A42:S42"/>
    <mergeCell ref="A44:B45"/>
    <mergeCell ref="C44:C45"/>
    <mergeCell ref="D44:M45"/>
    <mergeCell ref="N44:N45"/>
    <mergeCell ref="O44:O45"/>
    <mergeCell ref="P44:S44"/>
    <mergeCell ref="T44:U44"/>
    <mergeCell ref="A46:B46"/>
    <mergeCell ref="D46:M46"/>
    <mergeCell ref="A47:B47"/>
    <mergeCell ref="D47:M47"/>
    <mergeCell ref="A48:B48"/>
    <mergeCell ref="D48:K48"/>
    <mergeCell ref="A49:B49"/>
    <mergeCell ref="G49:J49"/>
    <mergeCell ref="K49:L49"/>
    <mergeCell ref="A50:B50"/>
    <mergeCell ref="G50:J50"/>
    <mergeCell ref="K50:L50"/>
    <mergeCell ref="A51:B51"/>
    <mergeCell ref="G51:J51"/>
    <mergeCell ref="K51:L51"/>
    <mergeCell ref="A52:B52"/>
    <mergeCell ref="G52:J52"/>
    <mergeCell ref="K52:L52"/>
    <mergeCell ref="A53:B53"/>
    <mergeCell ref="G53:J53"/>
    <mergeCell ref="K53:L53"/>
    <mergeCell ref="A54:B54"/>
    <mergeCell ref="G54:J54"/>
    <mergeCell ref="K54:L54"/>
    <mergeCell ref="A55:B55"/>
    <mergeCell ref="G55:J55"/>
    <mergeCell ref="K55:L55"/>
    <mergeCell ref="A56:B56"/>
    <mergeCell ref="G56:J56"/>
    <mergeCell ref="K56:L56"/>
    <mergeCell ref="A57:B57"/>
    <mergeCell ref="G57:J57"/>
    <mergeCell ref="K57:L57"/>
    <mergeCell ref="A58:B58"/>
    <mergeCell ref="G58:J58"/>
    <mergeCell ref="K58:L58"/>
    <mergeCell ref="A59:B59"/>
    <mergeCell ref="G59:J59"/>
    <mergeCell ref="K59:L59"/>
    <mergeCell ref="A60:B60"/>
    <mergeCell ref="G60:J60"/>
    <mergeCell ref="K60:L60"/>
    <mergeCell ref="A61:B61"/>
    <mergeCell ref="G61:J61"/>
    <mergeCell ref="K61:L61"/>
    <mergeCell ref="A62:B62"/>
    <mergeCell ref="G62:J62"/>
    <mergeCell ref="K62:L62"/>
    <mergeCell ref="A63:B63"/>
    <mergeCell ref="G63:J63"/>
    <mergeCell ref="K63:L63"/>
    <mergeCell ref="A64:B64"/>
    <mergeCell ref="G64:J64"/>
    <mergeCell ref="K64:L64"/>
    <mergeCell ref="A65:B65"/>
    <mergeCell ref="G65:J65"/>
    <mergeCell ref="K65:L65"/>
    <mergeCell ref="A66:B66"/>
    <mergeCell ref="G66:J66"/>
    <mergeCell ref="K66:L66"/>
    <mergeCell ref="A67:B67"/>
    <mergeCell ref="G67:J67"/>
    <mergeCell ref="K67:L67"/>
    <mergeCell ref="A68:B68"/>
    <mergeCell ref="G68:J68"/>
    <mergeCell ref="K68:L68"/>
    <mergeCell ref="A69:B69"/>
    <mergeCell ref="G69:J69"/>
    <mergeCell ref="K69:L69"/>
    <mergeCell ref="A70:B70"/>
    <mergeCell ref="G70:J70"/>
    <mergeCell ref="K70:L70"/>
    <mergeCell ref="A71:B71"/>
    <mergeCell ref="G71:J71"/>
    <mergeCell ref="K71:L71"/>
    <mergeCell ref="A72:B72"/>
    <mergeCell ref="G72:J72"/>
    <mergeCell ref="K72:L72"/>
    <mergeCell ref="A73:B73"/>
    <mergeCell ref="G73:J73"/>
    <mergeCell ref="K73:L73"/>
    <mergeCell ref="A74:B74"/>
    <mergeCell ref="G74:J74"/>
    <mergeCell ref="K74:L74"/>
    <mergeCell ref="A75:B75"/>
    <mergeCell ref="G75:J75"/>
    <mergeCell ref="K75:L75"/>
    <mergeCell ref="A76:B76"/>
    <mergeCell ref="G76:J76"/>
    <mergeCell ref="K76:L76"/>
    <mergeCell ref="A77:B77"/>
    <mergeCell ref="G77:J77"/>
    <mergeCell ref="K77:L77"/>
    <mergeCell ref="A78:B78"/>
    <mergeCell ref="G78:J78"/>
    <mergeCell ref="K78:L78"/>
    <mergeCell ref="A79:B79"/>
    <mergeCell ref="G79:J79"/>
    <mergeCell ref="K79:L79"/>
    <mergeCell ref="A80:B80"/>
    <mergeCell ref="G80:J80"/>
    <mergeCell ref="K80:L80"/>
    <mergeCell ref="A81:B81"/>
    <mergeCell ref="G81:J81"/>
    <mergeCell ref="K81:L81"/>
    <mergeCell ref="A82:B82"/>
    <mergeCell ref="G82:J82"/>
    <mergeCell ref="K82:L82"/>
    <mergeCell ref="A83:B83"/>
    <mergeCell ref="G83:J83"/>
    <mergeCell ref="K83:L83"/>
    <mergeCell ref="A84:B84"/>
    <mergeCell ref="G84:J84"/>
    <mergeCell ref="K84:L84"/>
    <mergeCell ref="A85:B85"/>
    <mergeCell ref="G85:J85"/>
    <mergeCell ref="K85:L85"/>
    <mergeCell ref="A86:B86"/>
    <mergeCell ref="G86:J86"/>
    <mergeCell ref="K86:L86"/>
    <mergeCell ref="A87:B87"/>
    <mergeCell ref="G87:J87"/>
    <mergeCell ref="K87:L87"/>
    <mergeCell ref="A88:B88"/>
    <mergeCell ref="G88:J88"/>
    <mergeCell ref="K88:L88"/>
    <mergeCell ref="A89:B89"/>
    <mergeCell ref="G89:J89"/>
    <mergeCell ref="K89:L89"/>
    <mergeCell ref="A90:B90"/>
    <mergeCell ref="G90:J90"/>
    <mergeCell ref="K90:L90"/>
    <mergeCell ref="A91:B91"/>
    <mergeCell ref="G91:J91"/>
    <mergeCell ref="K91:L91"/>
    <mergeCell ref="A92:B92"/>
    <mergeCell ref="G92:J92"/>
    <mergeCell ref="K92:L92"/>
    <mergeCell ref="A93:B93"/>
    <mergeCell ref="G93:J93"/>
    <mergeCell ref="K93:L93"/>
    <mergeCell ref="A94:B94"/>
    <mergeCell ref="G94:J94"/>
    <mergeCell ref="K94:L94"/>
    <mergeCell ref="A95:B95"/>
    <mergeCell ref="G95:J95"/>
    <mergeCell ref="K95:L95"/>
    <mergeCell ref="A96:B96"/>
    <mergeCell ref="G96:J96"/>
    <mergeCell ref="K96:L96"/>
    <mergeCell ref="A97:B97"/>
    <mergeCell ref="G97:J97"/>
    <mergeCell ref="K97:L97"/>
    <mergeCell ref="A98:B98"/>
    <mergeCell ref="G98:J98"/>
    <mergeCell ref="K98:L98"/>
    <mergeCell ref="A99:B99"/>
    <mergeCell ref="G99:J99"/>
    <mergeCell ref="K99:L99"/>
    <mergeCell ref="A100:B100"/>
    <mergeCell ref="G100:J100"/>
    <mergeCell ref="K100:L100"/>
    <mergeCell ref="A101:B101"/>
    <mergeCell ref="G101:J101"/>
    <mergeCell ref="K101:L101"/>
    <mergeCell ref="A102:B102"/>
    <mergeCell ref="G102:J102"/>
    <mergeCell ref="K102:L102"/>
    <mergeCell ref="A103:B103"/>
    <mergeCell ref="G103:J103"/>
    <mergeCell ref="K103:L103"/>
    <mergeCell ref="A104:B104"/>
    <mergeCell ref="G104:J104"/>
    <mergeCell ref="K104:L104"/>
    <mergeCell ref="A105:B105"/>
    <mergeCell ref="G105:J105"/>
    <mergeCell ref="K105:L105"/>
    <mergeCell ref="A106:B106"/>
    <mergeCell ref="G106:J106"/>
    <mergeCell ref="K106:L106"/>
    <mergeCell ref="A107:B107"/>
    <mergeCell ref="G107:J107"/>
    <mergeCell ref="K107:L107"/>
    <mergeCell ref="A108:B108"/>
    <mergeCell ref="G108:J108"/>
    <mergeCell ref="K108:L108"/>
    <mergeCell ref="A109:B109"/>
    <mergeCell ref="G109:J109"/>
    <mergeCell ref="K109:L109"/>
    <mergeCell ref="A110:B110"/>
    <mergeCell ref="G110:J110"/>
    <mergeCell ref="K110:L110"/>
    <mergeCell ref="A111:B111"/>
    <mergeCell ref="G111:J111"/>
    <mergeCell ref="K111:L111"/>
    <mergeCell ref="A112:B112"/>
    <mergeCell ref="G112:J112"/>
    <mergeCell ref="K112:L112"/>
    <mergeCell ref="A113:B113"/>
    <mergeCell ref="G113:J113"/>
    <mergeCell ref="K113:L113"/>
    <mergeCell ref="A114:B114"/>
    <mergeCell ref="G114:J114"/>
    <mergeCell ref="K114:L114"/>
    <mergeCell ref="A115:B115"/>
    <mergeCell ref="G115:J115"/>
    <mergeCell ref="K115:L115"/>
    <mergeCell ref="A116:B116"/>
    <mergeCell ref="G116:J116"/>
    <mergeCell ref="K116:L116"/>
    <mergeCell ref="A117:B117"/>
    <mergeCell ref="G117:J117"/>
    <mergeCell ref="K117:L117"/>
    <mergeCell ref="A118:B118"/>
    <mergeCell ref="G118:J118"/>
    <mergeCell ref="K118:L118"/>
    <mergeCell ref="A119:B119"/>
    <mergeCell ref="G119:J119"/>
    <mergeCell ref="K119:L119"/>
    <mergeCell ref="A120:B120"/>
    <mergeCell ref="G120:J120"/>
    <mergeCell ref="K120:L120"/>
    <mergeCell ref="A121:B121"/>
    <mergeCell ref="G121:J121"/>
    <mergeCell ref="K121:L121"/>
    <mergeCell ref="A122:B122"/>
    <mergeCell ref="G122:J122"/>
    <mergeCell ref="K122:L122"/>
    <mergeCell ref="A123:B123"/>
    <mergeCell ref="G123:J123"/>
    <mergeCell ref="K123:L123"/>
    <mergeCell ref="A124:B124"/>
    <mergeCell ref="G124:J124"/>
    <mergeCell ref="K124:L124"/>
    <mergeCell ref="A125:B125"/>
    <mergeCell ref="G125:J125"/>
    <mergeCell ref="K125:L125"/>
    <mergeCell ref="A126:B126"/>
    <mergeCell ref="G126:J126"/>
    <mergeCell ref="K126:L126"/>
    <mergeCell ref="A127:B127"/>
    <mergeCell ref="G127:J127"/>
    <mergeCell ref="K127:L127"/>
    <mergeCell ref="A128:B128"/>
    <mergeCell ref="G128:J128"/>
    <mergeCell ref="K128:L128"/>
    <mergeCell ref="A129:B129"/>
    <mergeCell ref="G129:J129"/>
    <mergeCell ref="K129:L129"/>
    <mergeCell ref="A130:B130"/>
    <mergeCell ref="G130:J130"/>
    <mergeCell ref="K130:L130"/>
    <mergeCell ref="A131:B131"/>
    <mergeCell ref="G131:J131"/>
    <mergeCell ref="K131:L131"/>
    <mergeCell ref="A132:B132"/>
    <mergeCell ref="G132:J132"/>
    <mergeCell ref="K132:L132"/>
    <mergeCell ref="A133:B133"/>
    <mergeCell ref="G133:J133"/>
    <mergeCell ref="K133:L133"/>
    <mergeCell ref="A134:B134"/>
    <mergeCell ref="G134:J134"/>
    <mergeCell ref="K134:L134"/>
    <mergeCell ref="A135:B135"/>
    <mergeCell ref="G135:J135"/>
    <mergeCell ref="K135:L135"/>
    <mergeCell ref="A136:B136"/>
    <mergeCell ref="G136:J136"/>
    <mergeCell ref="K136:L136"/>
    <mergeCell ref="A137:B137"/>
    <mergeCell ref="G137:J137"/>
    <mergeCell ref="K137:L137"/>
    <mergeCell ref="A138:B138"/>
    <mergeCell ref="G138:J138"/>
    <mergeCell ref="K138:L138"/>
    <mergeCell ref="A139:B139"/>
    <mergeCell ref="G139:J139"/>
    <mergeCell ref="K139:L139"/>
    <mergeCell ref="A140:B140"/>
    <mergeCell ref="G140:J140"/>
    <mergeCell ref="K140:L140"/>
    <mergeCell ref="A141:B141"/>
    <mergeCell ref="G141:J141"/>
    <mergeCell ref="K141:L141"/>
    <mergeCell ref="A142:B142"/>
    <mergeCell ref="G142:J142"/>
    <mergeCell ref="K142:L142"/>
    <mergeCell ref="A143:B143"/>
    <mergeCell ref="G143:J143"/>
    <mergeCell ref="K143:L143"/>
    <mergeCell ref="A144:B144"/>
    <mergeCell ref="G144:J144"/>
    <mergeCell ref="K144:L144"/>
    <mergeCell ref="A145:B145"/>
    <mergeCell ref="G145:J145"/>
    <mergeCell ref="K145:L145"/>
    <mergeCell ref="A146:B146"/>
    <mergeCell ref="G146:J146"/>
    <mergeCell ref="K146:L146"/>
    <mergeCell ref="A147:B147"/>
    <mergeCell ref="G147:J147"/>
    <mergeCell ref="K147:L147"/>
    <mergeCell ref="A148:B148"/>
    <mergeCell ref="G148:J148"/>
    <mergeCell ref="K148:L148"/>
    <mergeCell ref="A149:B149"/>
    <mergeCell ref="G149:J149"/>
    <mergeCell ref="K149:L149"/>
    <mergeCell ref="A150:B150"/>
    <mergeCell ref="G150:J150"/>
    <mergeCell ref="K150:L150"/>
    <mergeCell ref="A151:B151"/>
    <mergeCell ref="G151:J151"/>
    <mergeCell ref="K151:L151"/>
    <mergeCell ref="A152:B152"/>
    <mergeCell ref="D152:M152"/>
    <mergeCell ref="A153:B153"/>
    <mergeCell ref="D153:K153"/>
    <mergeCell ref="A154:R154"/>
    <mergeCell ref="A156:B157"/>
    <mergeCell ref="C156:C157"/>
    <mergeCell ref="D156:M157"/>
    <mergeCell ref="N156:N157"/>
    <mergeCell ref="O156:R156"/>
    <mergeCell ref="A158:B158"/>
    <mergeCell ref="D158:M158"/>
    <mergeCell ref="A159:B159"/>
    <mergeCell ref="D159:M159"/>
    <mergeCell ref="A160:B160"/>
    <mergeCell ref="D160:L160"/>
    <mergeCell ref="A161:B161"/>
    <mergeCell ref="D161:M161"/>
    <mergeCell ref="A162:B162"/>
    <mergeCell ref="D162:L162"/>
    <mergeCell ref="A163:S163"/>
    <mergeCell ref="A164:B164"/>
    <mergeCell ref="D164:M164"/>
    <mergeCell ref="A165:B165"/>
    <mergeCell ref="D165:M165"/>
    <mergeCell ref="A166:S166"/>
    <mergeCell ref="A167:B167"/>
    <mergeCell ref="D167:M167"/>
    <mergeCell ref="A168:B168"/>
    <mergeCell ref="D168:M168"/>
    <mergeCell ref="A169:S169"/>
    <mergeCell ref="A170:B170"/>
    <mergeCell ref="D170:M170"/>
    <mergeCell ref="A171:S171"/>
    <mergeCell ref="A172:B172"/>
    <mergeCell ref="D172:M172"/>
    <mergeCell ref="A173:B173"/>
    <mergeCell ref="D173:M173"/>
    <mergeCell ref="A174:B174"/>
    <mergeCell ref="D174:M174"/>
    <mergeCell ref="A175:B175"/>
    <mergeCell ref="D175:M175"/>
    <mergeCell ref="A176:B176"/>
    <mergeCell ref="D176:M176"/>
    <mergeCell ref="A177:B177"/>
    <mergeCell ref="D177:M177"/>
    <mergeCell ref="A178:B178"/>
    <mergeCell ref="D178:M178"/>
    <mergeCell ref="A179:B179"/>
    <mergeCell ref="D179:M179"/>
    <mergeCell ref="A180:B180"/>
    <mergeCell ref="D180:M180"/>
    <mergeCell ref="D182:L182"/>
    <mergeCell ref="N182:O183"/>
    <mergeCell ref="R182:R183"/>
    <mergeCell ref="D183:L183"/>
    <mergeCell ref="D185:L185"/>
    <mergeCell ref="D186:L186"/>
    <mergeCell ref="A15:B16"/>
    <mergeCell ref="C15:C16"/>
    <mergeCell ref="D15:M16"/>
    <mergeCell ref="N15:N16"/>
    <mergeCell ref="O15:R15"/>
    <mergeCell ref="A17:B17"/>
    <mergeCell ref="D17:M17"/>
    <mergeCell ref="A18:B18"/>
    <mergeCell ref="D18:M18"/>
    <mergeCell ref="A19:B19"/>
    <mergeCell ref="D19:L19"/>
    <mergeCell ref="A20:B20"/>
    <mergeCell ref="F20:J20"/>
    <mergeCell ref="K20:L20"/>
    <mergeCell ref="A21:B21"/>
    <mergeCell ref="F21:J21"/>
    <mergeCell ref="K21:L21"/>
    <mergeCell ref="A22:B22"/>
    <mergeCell ref="F22:J22"/>
    <mergeCell ref="K22:L22"/>
    <mergeCell ref="A23:B23"/>
    <mergeCell ref="F23:J23"/>
    <mergeCell ref="K23:L23"/>
    <mergeCell ref="A24:B24"/>
    <mergeCell ref="F24:J24"/>
    <mergeCell ref="K24:L24"/>
    <mergeCell ref="A25:B25"/>
    <mergeCell ref="F25:J25"/>
    <mergeCell ref="K25:L25"/>
    <mergeCell ref="A26:B26"/>
    <mergeCell ref="F26:J26"/>
    <mergeCell ref="K26:L26"/>
    <mergeCell ref="A27:B27"/>
    <mergeCell ref="F27:J27"/>
    <mergeCell ref="K27:L27"/>
    <mergeCell ref="A28:B28"/>
    <mergeCell ref="F28:J28"/>
    <mergeCell ref="K28:L28"/>
    <mergeCell ref="A29:B29"/>
    <mergeCell ref="F29:J29"/>
    <mergeCell ref="K29:L29"/>
    <mergeCell ref="A30:B30"/>
    <mergeCell ref="F30:J30"/>
    <mergeCell ref="K30:L30"/>
    <mergeCell ref="A31:B31"/>
    <mergeCell ref="F31:J31"/>
    <mergeCell ref="K31:L31"/>
    <mergeCell ref="A32:B32"/>
    <mergeCell ref="F32:J32"/>
    <mergeCell ref="K32:L32"/>
    <mergeCell ref="A33:B33"/>
    <mergeCell ref="F33:J33"/>
    <mergeCell ref="K33:L33"/>
    <mergeCell ref="A34:B34"/>
    <mergeCell ref="F34:J34"/>
    <mergeCell ref="K34:L34"/>
    <mergeCell ref="A35:B35"/>
    <mergeCell ref="F35:J35"/>
    <mergeCell ref="K35:L35"/>
    <mergeCell ref="A36:B36"/>
    <mergeCell ref="F36:J36"/>
    <mergeCell ref="K36:L36"/>
    <mergeCell ref="A37:B37"/>
    <mergeCell ref="F37:J37"/>
    <mergeCell ref="K37:L37"/>
    <mergeCell ref="A38:B38"/>
    <mergeCell ref="F38:J38"/>
    <mergeCell ref="K38:L38"/>
    <mergeCell ref="A39:B39"/>
    <mergeCell ref="F39:J39"/>
    <mergeCell ref="K39:L39"/>
    <mergeCell ref="A40:B40"/>
    <mergeCell ref="F40:J40"/>
    <mergeCell ref="K40:L40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41" max="0" man="1"/>
    <brk id="15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2017-03-23T07:23:04Z</cp:lastPrinted>
  <dcterms:created xsi:type="dcterms:W3CDTF">2017-03-23T07:23:04Z</dcterms:created>
  <dcterms:modified xsi:type="dcterms:W3CDTF">2017-03-23T07:38:50Z</dcterms:modified>
  <cp:category/>
  <cp:version/>
  <cp:contentType/>
  <cp:contentStatus/>
  <cp:revision>1</cp:revision>
</cp:coreProperties>
</file>