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\ПРОЕКТ\"/>
    </mc:Choice>
  </mc:AlternateContent>
  <bookViews>
    <workbookView xWindow="30" yWindow="75" windowWidth="11790" windowHeight="12285"/>
  </bookViews>
  <sheets>
    <sheet name="2025" sheetId="1" r:id="rId1"/>
  </sheets>
  <definedNames>
    <definedName name="_xlnm._FilterDatabase" localSheetId="0" hidden="1">'2025'!$D$12:$F$32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 l="1"/>
  <c r="D31" i="1"/>
  <c r="D18" i="1" l="1"/>
  <c r="D28" i="1" l="1"/>
  <c r="E14" i="1" l="1"/>
  <c r="D17" i="1"/>
  <c r="F28" i="1" l="1"/>
  <c r="F31" i="1"/>
  <c r="F23" i="1"/>
  <c r="F24" i="1" l="1"/>
  <c r="F16" i="1"/>
  <c r="F17" i="1"/>
  <c r="E24" i="1"/>
  <c r="E17" i="1"/>
  <c r="F14" i="1" l="1"/>
  <c r="F32" i="1" s="1"/>
  <c r="E32" i="1"/>
  <c r="D24" i="1" l="1"/>
  <c r="D14" i="1" l="1"/>
  <c r="D32" i="1" l="1"/>
</calcChain>
</file>

<file path=xl/sharedStrings.xml><?xml version="1.0" encoding="utf-8"?>
<sst xmlns="http://schemas.openxmlformats.org/spreadsheetml/2006/main" count="47" uniqueCount="37">
  <si>
    <t>№</t>
  </si>
  <si>
    <t>Наименование показателей</t>
  </si>
  <si>
    <t>Сумма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</si>
  <si>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</si>
  <si>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</si>
  <si>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</si>
  <si>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</si>
  <si>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</si>
  <si>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</si>
  <si>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</si>
  <si>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</si>
  <si>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</si>
  <si>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</si>
  <si>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</si>
  <si>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</si>
  <si>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</si>
  <si>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</si>
  <si>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</si>
  <si>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</si>
  <si>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</si>
  <si>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</si>
  <si>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</si>
  <si>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</si>
  <si>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</si>
  <si>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</si>
  <si>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</si>
  <si>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обеспечение транспортной безопасности объектов автомобильного транспорта и дорожного хозяйства</t>
  </si>
  <si>
    <t>е)</t>
  </si>
  <si>
    <t>транспортный налог</t>
  </si>
  <si>
    <t>Сумма утвержденная</t>
  </si>
  <si>
    <t>Сумма уточнения</t>
  </si>
  <si>
    <t xml:space="preserve">Содержание автомобильных дорог общего пользования и искусственных сооружений на них </t>
  </si>
  <si>
    <t>Приложение № 8</t>
  </si>
  <si>
    <t>от 24.06.2021 г.  № 189</t>
  </si>
  <si>
    <t>Приложение № 11</t>
  </si>
  <si>
    <t>от 00.12.2024 г.  № 000</t>
  </si>
  <si>
    <t>Смета доходов и расходов муниципального дорожного фонда городского поселения Игрим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</si>
</sst>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164" fontId="2" fillId="0" borderId="0" xfId="1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2" borderId="1" xfId="0" applyNumberFormat="1" applyFont="1" applyFill="1" applyBorder="1" applyAlignment="1">
      <alignment vertical="center" wrapText="1"/>
    </xf>
    <xf numFmtId="0" fontId="2" fillId="0" borderId="0" xfId="1" applyFont="1" applyFill="1" applyAlignment="1">
      <alignment horizontal="right"/>
    </xf>
    <xf numFmtId="164" fontId="7" fillId="0" borderId="0" xfId="1" applyNumberFormat="1" applyFont="1" applyFill="1" applyBorder="1" applyAlignment="1" applyProtection="1">
      <alignment horizontal="center" wrapText="1"/>
      <protection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/>
    </xf>
    <xf numFmtId="164" fontId="9" fillId="0" borderId="0" xfId="1" applyNumberFormat="1" applyFont="1" applyFill="1" applyAlignment="1">
      <alignment horizontal="right"/>
    </xf>
    <xf numFmtId="0" fontId="9" fillId="0" borderId="0" xfId="1" applyFont="1" applyFill="1" applyAlignment="1">
      <alignment horizontal="right"/>
    </xf>
    <xf numFmtId="2" fontId="4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wrapText="1"/>
    </xf>
    <xf numFmtId="165" fontId="6" fillId="2" borderId="1" xfId="0" applyNumberFormat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2"/>
  <sheetViews>
    <sheetView tabSelected="1" topLeftCell="B5" zoomScale="90" zoomScaleNormal="90" workbookViewId="0">
      <selection activeCell="D31" sqref="D31"/>
    </sheetView>
  </sheetViews>
  <sheetFormatPr defaultColWidth="9.140625" defaultRowHeight="15.75" x14ac:dyDescent="0.25"/>
  <cols>
    <col min="1" max="1" width="9.7109375" style="2" customWidth="1"/>
    <col min="2" max="2" width="5.42578125" style="3" customWidth="1"/>
    <col min="3" max="3" width="73.85546875" style="4" customWidth="1"/>
    <col min="4" max="4" width="13.5703125" style="6" customWidth="1"/>
    <col min="5" max="6" width="11.7109375" style="6" hidden="1" customWidth="1"/>
    <col min="7" max="16384" width="9.140625" style="2"/>
  </cols>
  <sheetData>
    <row r="1" spans="2:6" hidden="1" x14ac:dyDescent="0.25">
      <c r="F1" s="20" t="s">
        <v>32</v>
      </c>
    </row>
    <row r="2" spans="2:6" hidden="1" x14ac:dyDescent="0.25">
      <c r="F2" s="20" t="s">
        <v>18</v>
      </c>
    </row>
    <row r="3" spans="2:6" hidden="1" x14ac:dyDescent="0.25">
      <c r="F3" s="20" t="s">
        <v>19</v>
      </c>
    </row>
    <row r="4" spans="2:6" hidden="1" x14ac:dyDescent="0.25">
      <c r="F4" s="21" t="s">
        <v>33</v>
      </c>
    </row>
    <row r="6" spans="2:6" x14ac:dyDescent="0.25">
      <c r="D6" s="20" t="s">
        <v>34</v>
      </c>
      <c r="E6" s="1"/>
    </row>
    <row r="7" spans="2:6" x14ac:dyDescent="0.25">
      <c r="D7" s="20" t="s">
        <v>18</v>
      </c>
      <c r="E7" s="1"/>
    </row>
    <row r="8" spans="2:6" x14ac:dyDescent="0.25">
      <c r="D8" s="20" t="s">
        <v>19</v>
      </c>
      <c r="E8" s="1"/>
    </row>
    <row r="9" spans="2:6" x14ac:dyDescent="0.25">
      <c r="D9" s="21" t="s">
        <v>35</v>
      </c>
      <c r="E9" s="14"/>
    </row>
    <row r="10" spans="2:6" ht="42.75" customHeight="1" x14ac:dyDescent="0.25">
      <c r="B10" s="2"/>
      <c r="C10" s="28" t="s">
        <v>36</v>
      </c>
      <c r="D10" s="28"/>
      <c r="E10" s="28"/>
    </row>
    <row r="11" spans="2:6" ht="12.75" customHeight="1" x14ac:dyDescent="0.25">
      <c r="B11" s="2"/>
      <c r="C11" s="5"/>
      <c r="D11" s="15" t="s">
        <v>20</v>
      </c>
      <c r="E11" s="15" t="s">
        <v>20</v>
      </c>
      <c r="F11" s="15" t="s">
        <v>20</v>
      </c>
    </row>
    <row r="12" spans="2:6" x14ac:dyDescent="0.25">
      <c r="B12" s="29" t="s">
        <v>0</v>
      </c>
      <c r="C12" s="29" t="s">
        <v>1</v>
      </c>
      <c r="D12" s="27" t="s">
        <v>29</v>
      </c>
      <c r="E12" s="27" t="s">
        <v>30</v>
      </c>
      <c r="F12" s="27" t="s">
        <v>2</v>
      </c>
    </row>
    <row r="13" spans="2:6" x14ac:dyDescent="0.25">
      <c r="B13" s="29"/>
      <c r="C13" s="29"/>
      <c r="D13" s="27"/>
      <c r="E13" s="27"/>
      <c r="F13" s="27"/>
    </row>
    <row r="14" spans="2:6" x14ac:dyDescent="0.25">
      <c r="B14" s="7"/>
      <c r="C14" s="8" t="s">
        <v>3</v>
      </c>
      <c r="D14" s="23">
        <f>D16+D17+D21+D22+D23</f>
        <v>21945</v>
      </c>
      <c r="E14" s="23">
        <f t="shared" ref="E14:F14" si="0">E16+E17+E21+E22+E23</f>
        <v>0</v>
      </c>
      <c r="F14" s="23">
        <f t="shared" si="0"/>
        <v>5000</v>
      </c>
    </row>
    <row r="15" spans="2:6" x14ac:dyDescent="0.25">
      <c r="B15" s="7"/>
      <c r="C15" s="9" t="s">
        <v>4</v>
      </c>
      <c r="D15" s="23"/>
      <c r="E15" s="13"/>
      <c r="F15" s="13"/>
    </row>
    <row r="16" spans="2:6" ht="20.25" customHeight="1" x14ac:dyDescent="0.25">
      <c r="B16" s="7" t="s">
        <v>5</v>
      </c>
      <c r="C16" s="11" t="s">
        <v>6</v>
      </c>
      <c r="D16" s="26">
        <v>0</v>
      </c>
      <c r="E16" s="13"/>
      <c r="F16" s="13">
        <f>D16+E16</f>
        <v>0</v>
      </c>
    </row>
    <row r="17" spans="2:6" ht="31.5" x14ac:dyDescent="0.25">
      <c r="B17" s="7" t="s">
        <v>7</v>
      </c>
      <c r="C17" s="9" t="s">
        <v>17</v>
      </c>
      <c r="D17" s="23">
        <f>SUM(D18:D20)</f>
        <v>16945</v>
      </c>
      <c r="E17" s="13">
        <f>SUM(E18:E20)</f>
        <v>0</v>
      </c>
      <c r="F17" s="13">
        <f>SUM(F18:F20)</f>
        <v>0</v>
      </c>
    </row>
    <row r="18" spans="2:6" ht="68.25" customHeight="1" x14ac:dyDescent="0.25">
      <c r="B18" s="7"/>
      <c r="C18" s="11" t="s">
        <v>15</v>
      </c>
      <c r="D18" s="23">
        <f>14632.6+1987.4</f>
        <v>16620</v>
      </c>
      <c r="E18" s="13"/>
      <c r="F18" s="13"/>
    </row>
    <row r="19" spans="2:6" ht="21.75" customHeight="1" x14ac:dyDescent="0.25">
      <c r="B19" s="17"/>
      <c r="C19" s="18" t="s">
        <v>28</v>
      </c>
      <c r="D19" s="23">
        <v>325</v>
      </c>
      <c r="E19" s="13"/>
      <c r="F19" s="13"/>
    </row>
    <row r="20" spans="2:6" ht="101.25" customHeight="1" x14ac:dyDescent="0.25">
      <c r="B20" s="7"/>
      <c r="C20" s="9" t="s">
        <v>8</v>
      </c>
      <c r="D20" s="23"/>
      <c r="E20" s="13">
        <v>0</v>
      </c>
      <c r="F20" s="13">
        <v>0</v>
      </c>
    </row>
    <row r="21" spans="2:6" ht="33" customHeight="1" x14ac:dyDescent="0.25">
      <c r="B21" s="7" t="s">
        <v>9</v>
      </c>
      <c r="C21" s="9" t="s">
        <v>16</v>
      </c>
      <c r="D21" s="23"/>
      <c r="E21" s="13">
        <v>0</v>
      </c>
      <c r="F21" s="13">
        <v>0</v>
      </c>
    </row>
    <row r="22" spans="2:6" ht="66.75" customHeight="1" x14ac:dyDescent="0.25">
      <c r="B22" s="7" t="s">
        <v>10</v>
      </c>
      <c r="C22" s="9" t="s">
        <v>11</v>
      </c>
      <c r="D22" s="23"/>
      <c r="E22" s="13">
        <v>0</v>
      </c>
      <c r="F22" s="13">
        <v>0</v>
      </c>
    </row>
    <row r="23" spans="2:6" ht="33" customHeight="1" x14ac:dyDescent="0.25">
      <c r="B23" s="7" t="s">
        <v>10</v>
      </c>
      <c r="C23" s="25" t="s">
        <v>25</v>
      </c>
      <c r="D23" s="26">
        <v>5000</v>
      </c>
      <c r="E23" s="13"/>
      <c r="F23" s="13">
        <f>D23+E23</f>
        <v>5000</v>
      </c>
    </row>
    <row r="24" spans="2:6" x14ac:dyDescent="0.25">
      <c r="B24" s="7"/>
      <c r="C24" s="8" t="s">
        <v>12</v>
      </c>
      <c r="D24" s="23">
        <f>SUM(D26:D31)</f>
        <v>21945</v>
      </c>
      <c r="E24" s="13">
        <f>SUM(E26:E31)</f>
        <v>0</v>
      </c>
      <c r="F24" s="13">
        <f>SUM(F26:F31)</f>
        <v>2990</v>
      </c>
    </row>
    <row r="25" spans="2:6" x14ac:dyDescent="0.25">
      <c r="B25" s="7"/>
      <c r="C25" s="9" t="s">
        <v>4</v>
      </c>
      <c r="D25" s="23"/>
      <c r="E25" s="13"/>
      <c r="F25" s="13"/>
    </row>
    <row r="26" spans="2:6" x14ac:dyDescent="0.25">
      <c r="B26" s="7" t="s">
        <v>5</v>
      </c>
      <c r="C26" s="12" t="s">
        <v>24</v>
      </c>
      <c r="D26" s="23"/>
      <c r="E26" s="13">
        <v>0</v>
      </c>
      <c r="F26" s="13">
        <v>0</v>
      </c>
    </row>
    <row r="27" spans="2:6" ht="78.75" x14ac:dyDescent="0.25">
      <c r="B27" s="7" t="s">
        <v>7</v>
      </c>
      <c r="C27" s="12" t="s">
        <v>23</v>
      </c>
      <c r="D27" s="23"/>
      <c r="E27" s="13">
        <v>0</v>
      </c>
      <c r="F27" s="13">
        <v>0</v>
      </c>
    </row>
    <row r="28" spans="2:6" ht="78.75" x14ac:dyDescent="0.25">
      <c r="B28" s="7" t="s">
        <v>9</v>
      </c>
      <c r="C28" s="12" t="s">
        <v>22</v>
      </c>
      <c r="D28" s="23">
        <f>600+2000</f>
        <v>2600</v>
      </c>
      <c r="E28" s="13"/>
      <c r="F28" s="13">
        <f>D28+E28</f>
        <v>2600</v>
      </c>
    </row>
    <row r="29" spans="2:6" ht="78.75" x14ac:dyDescent="0.25">
      <c r="B29" s="7" t="s">
        <v>10</v>
      </c>
      <c r="C29" s="12" t="s">
        <v>21</v>
      </c>
      <c r="D29" s="23"/>
      <c r="E29" s="13"/>
      <c r="F29" s="13"/>
    </row>
    <row r="30" spans="2:6" ht="31.5" x14ac:dyDescent="0.25">
      <c r="B30" s="7" t="s">
        <v>13</v>
      </c>
      <c r="C30" s="19" t="s">
        <v>31</v>
      </c>
      <c r="D30" s="23">
        <f>14632.6+3275+987.4+60</f>
        <v>18955</v>
      </c>
      <c r="E30" s="13"/>
      <c r="F30" s="13"/>
    </row>
    <row r="31" spans="2:6" ht="31.5" x14ac:dyDescent="0.25">
      <c r="B31" s="16" t="s">
        <v>27</v>
      </c>
      <c r="C31" s="12" t="s">
        <v>26</v>
      </c>
      <c r="D31" s="23">
        <f>390</f>
        <v>390</v>
      </c>
      <c r="E31" s="13"/>
      <c r="F31" s="13">
        <f>D31+E31</f>
        <v>390</v>
      </c>
    </row>
    <row r="32" spans="2:6" x14ac:dyDescent="0.25">
      <c r="B32" s="7"/>
      <c r="C32" s="10" t="s">
        <v>14</v>
      </c>
      <c r="D32" s="24">
        <f>D14-D24</f>
        <v>0</v>
      </c>
      <c r="E32" s="22">
        <f>E14-E24</f>
        <v>0</v>
      </c>
      <c r="F32" s="22">
        <f>F14-F24</f>
        <v>2010</v>
      </c>
    </row>
  </sheetData>
  <mergeCells count="6">
    <mergeCell ref="F12:F13"/>
    <mergeCell ref="C10:E10"/>
    <mergeCell ref="D12:D13"/>
    <mergeCell ref="C12:C13"/>
    <mergeCell ref="B12:B13"/>
    <mergeCell ref="E12:E13"/>
  </mergeCells>
  <pageMargins left="0.25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2024-11-13T06:32:14Z</cp:lastPrinted>
  <dcterms:created xsi:type="dcterms:W3CDTF">2015-12-15T10:20:59Z</dcterms:created>
  <dcterms:modified xsi:type="dcterms:W3CDTF">2024-11-19T04:06:53Z</dcterms:modified>
</cp:coreProperties>
</file>