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2025\ПРОЕКТ\"/>
    </mc:Choice>
  </mc:AlternateContent>
  <bookViews>
    <workbookView xWindow="-108" yWindow="-108" windowWidth="23256" windowHeight="12576"/>
  </bookViews>
  <sheets>
    <sheet name="Безвозмездные 2026-2027" sheetId="2" r:id="rId1"/>
  </sheets>
  <definedNames>
    <definedName name="_xlnm._FilterDatabase" localSheetId="0" hidden="1">'Безвозмездные 2026-2027'!$D$12:$E$25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4" i="2" l="1"/>
  <c r="D24" i="2"/>
  <c r="E20" i="2"/>
  <c r="D20" i="2"/>
  <c r="E19" i="2"/>
  <c r="D19" i="2"/>
  <c r="E18" i="2"/>
  <c r="D18" i="2"/>
  <c r="D17" i="2" s="1"/>
  <c r="E17" i="2"/>
  <c r="E15" i="2"/>
  <c r="D15" i="2"/>
  <c r="D14" i="2" l="1"/>
  <c r="D13" i="2" s="1"/>
  <c r="E14" i="2"/>
  <c r="E13" i="2" s="1"/>
</calcChain>
</file>

<file path=xl/sharedStrings.xml><?xml version="1.0" encoding="utf-8"?>
<sst xmlns="http://schemas.openxmlformats.org/spreadsheetml/2006/main" count="40" uniqueCount="38">
  <si>
    <t>в тыс.руб.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</si>
  <si>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</si>
  <si>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</si>
  <si>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Субвенции бюджетам городских поселений на осуществление первичного воинского учета на территориях, где отсутствуют военные комиссариаты</t>
  </si>
  <si>
    <t>Субвенции бюджетам городских поселений на государственную регистрацию актов гражданского состояния</t>
  </si>
  <si>
    <t>ИНЫЕ МЕЖБЮДЖЕТНЫЕ ТРАНСФЕРТЫ</t>
  </si>
  <si>
    <t>Прочие межбюджетные трансферты, передаваемые бюджетам городских поселений</t>
  </si>
  <si>
    <t xml:space="preserve">                 к решению Совета депутатов</t>
  </si>
  <si>
    <t>городского поселения Игрим</t>
  </si>
  <si>
    <t>650 2 02 35118 13 0000 150</t>
  </si>
  <si>
    <t>650 2 02 35930 13 0000 150</t>
  </si>
  <si>
    <t>650 2 02 30024 13 0000 150</t>
  </si>
  <si>
    <t>Субвенции бюджетам городских поселений на выполнение передаваемых полномочий субъектов Российской Федерации</t>
  </si>
  <si>
    <t>Код бюджетной классификации</t>
  </si>
  <si>
    <t>наименование</t>
  </si>
  <si>
    <t>650 2 02 49999 13 0000 150</t>
  </si>
  <si>
    <t>650 2 02 20000 00 0000 150</t>
  </si>
  <si>
    <t>СУБСИДИИ БЮДЖЕТАМ БЮДЖЕТНОЙ СИСТЕМЫ РОССИЙСКОЙ ФЕДЕРАЦИИ (МЕЖБЮДЖЕТНЫЕ СУБСИДИИ)</t>
  </si>
  <si>
    <t>650 2 02 29999 13 0000 150</t>
  </si>
  <si>
    <t>Прочие субсидии бюджетам городских поселений</t>
  </si>
  <si>
    <t>000 2 00 00000 00 0000 000</t>
  </si>
  <si>
    <t>000 2 02 00000 00 0000 000</t>
  </si>
  <si>
    <t>000 2 02 10000 00 0000 150</t>
  </si>
  <si>
    <t>000 2 02 30000 00 0000 150</t>
  </si>
  <si>
    <t>ДОТАЦИИ БЮДЖЕТАМ БЮДЖЕТНОЙ СИСТЕМЫ РОССИЙСКОЙ ФЕДЕРАЦИИ</t>
  </si>
  <si>
    <t>СУБВЕНЦИИ БЮДЖЕТАМ БЮДЖЕТНОЙ СИСТЕМЫ РОССИЙСКОЙ ФЕДЕРАЦИИ</t>
  </si>
  <si>
    <t>000 2 02 40000 00 0000 150</t>
  </si>
  <si>
    <t xml:space="preserve">650 2 02 15001 13 0000 150 </t>
  </si>
  <si>
    <t>Дотации бюджетам городских поселений на выравнивание бюджетной обеспеченности из бюджета субъекта Российской Федерации</t>
  </si>
  <si>
    <t>от 00.12.2024 г.  № 00</t>
  </si>
  <si>
    <t>Приложение № 11</t>
  </si>
  <si>
    <t>от 24.06.2021 г.  № 189</t>
  </si>
  <si>
    <t>Приложение № 14</t>
  </si>
  <si>
    <t>План на 2026 год</t>
  </si>
  <si>
    <t>650 2 02 25555 13 0000 150</t>
  </si>
  <si>
    <t>Субсидии бюджетам городских поселений на реализацию программ формирование современной городской среды</t>
  </si>
  <si>
    <t>Общий объем межбюджетных трансфертов, получаемых из бюджета Березовского района в бюджет городского поступления Игрим на 2026-2027 годы</t>
  </si>
  <si>
    <t>План на 2027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</si>
</sst>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0"/>
      <color indexed="62"/>
      <name val="Arial Cyr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3"/>
      </patternFill>
    </fill>
    <fill>
      <patternFill patternType="solid">
        <fgColor indexed="41"/>
      </patternFill>
    </fill>
  </fills>
  <borders count="7">
    <border>
      <left/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1" tint="0.499984740745262"/>
      </left>
      <right style="thin">
        <color theme="1" tint="0.499984740745262"/>
      </right>
      <top/>
      <bottom style="thin">
        <color theme="1" tint="0.499984740745262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</borders>
  <cellStyleXfs count="6">
    <xf numFmtId="0" fontId="0" fillId="0" borderId="0"/>
    <xf numFmtId="0" fontId="3" fillId="0" borderId="0"/>
    <xf numFmtId="0" fontId="3" fillId="0" borderId="0"/>
    <xf numFmtId="0" fontId="4" fillId="0" borderId="0"/>
    <xf numFmtId="49" fontId="5" fillId="2" borderId="2">
      <alignment horizontal="left" vertical="top" wrapText="1"/>
    </xf>
    <xf numFmtId="0" fontId="4" fillId="3" borderId="2">
      <alignment horizontal="left" vertical="top" wrapText="1"/>
    </xf>
  </cellStyleXfs>
  <cellXfs count="23">
    <xf numFmtId="0" fontId="0" fillId="0" borderId="0" xfId="0"/>
    <xf numFmtId="0" fontId="1" fillId="0" borderId="0" xfId="0" applyFont="1"/>
    <xf numFmtId="164" fontId="1" fillId="0" borderId="0" xfId="0" applyNumberFormat="1" applyFont="1" applyAlignment="1">
      <alignment horizontal="center"/>
    </xf>
    <xf numFmtId="3" fontId="1" fillId="0" borderId="0" xfId="0" applyNumberFormat="1" applyFont="1" applyAlignment="1">
      <alignment horizontal="right"/>
    </xf>
    <xf numFmtId="0" fontId="6" fillId="0" borderId="0" xfId="0" applyFont="1" applyAlignment="1"/>
    <xf numFmtId="0" fontId="1" fillId="0" borderId="0" xfId="0" applyFont="1" applyFill="1" applyAlignment="1">
      <alignment horizontal="right"/>
    </xf>
    <xf numFmtId="3" fontId="2" fillId="0" borderId="0" xfId="0" applyNumberFormat="1" applyFont="1" applyAlignment="1">
      <alignment horizontal="right" vertical="center"/>
    </xf>
    <xf numFmtId="0" fontId="2" fillId="0" borderId="0" xfId="0" applyFont="1" applyFill="1" applyAlignment="1">
      <alignment horizontal="right" vertical="center"/>
    </xf>
    <xf numFmtId="0" fontId="2" fillId="0" borderId="0" xfId="1" applyFont="1" applyFill="1" applyAlignment="1">
      <alignment horizontal="right" vertical="center"/>
    </xf>
    <xf numFmtId="164" fontId="2" fillId="0" borderId="0" xfId="0" applyNumberFormat="1" applyFont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0" fontId="7" fillId="0" borderId="1" xfId="0" applyFont="1" applyBorder="1" applyAlignment="1">
      <alignment vertical="top" wrapText="1"/>
    </xf>
    <xf numFmtId="164" fontId="7" fillId="0" borderId="1" xfId="0" applyNumberFormat="1" applyFont="1" applyBorder="1" applyAlignment="1">
      <alignment horizontal="center" vertical="top" wrapText="1"/>
    </xf>
    <xf numFmtId="164" fontId="7" fillId="0" borderId="1" xfId="0" applyNumberFormat="1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vertical="top" wrapText="1"/>
    </xf>
    <xf numFmtId="0" fontId="7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7" fillId="0" borderId="3" xfId="0" applyFont="1" applyFill="1" applyBorder="1" applyAlignment="1">
      <alignment vertical="top" wrapText="1"/>
    </xf>
    <xf numFmtId="164" fontId="7" fillId="0" borderId="4" xfId="0" applyNumberFormat="1" applyFont="1" applyBorder="1" applyAlignment="1">
      <alignment horizontal="center" vertical="top" wrapText="1"/>
    </xf>
    <xf numFmtId="164" fontId="7" fillId="0" borderId="5" xfId="0" applyNumberFormat="1" applyFont="1" applyBorder="1" applyAlignment="1">
      <alignment horizontal="center" vertical="top" wrapText="1"/>
    </xf>
    <xf numFmtId="164" fontId="1" fillId="0" borderId="5" xfId="0" applyNumberFormat="1" applyFont="1" applyBorder="1" applyAlignment="1">
      <alignment horizontal="center"/>
    </xf>
    <xf numFmtId="164" fontId="7" fillId="0" borderId="6" xfId="0" applyNumberFormat="1" applyFont="1" applyBorder="1" applyAlignment="1">
      <alignment horizontal="center" vertical="top" wrapText="1"/>
    </xf>
    <xf numFmtId="164" fontId="1" fillId="0" borderId="0" xfId="0" applyNumberFormat="1" applyFont="1" applyFill="1" applyAlignment="1">
      <alignment horizontal="center"/>
    </xf>
  </cellXfs>
  <cellStyles count="6">
    <cellStyle name="Обычный" xfId="0" builtinId="0"/>
    <cellStyle name="Обычный 2" xfId="1"/>
    <cellStyle name="Обычный 2 2" xfId="2"/>
    <cellStyle name="Обычный 3" xfId="3"/>
    <cellStyle name="Свойства элементов измерения" xfId="4"/>
    <cellStyle name="Элементы осей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K25"/>
  <sheetViews>
    <sheetView tabSelected="1" topLeftCell="A5" workbookViewId="0">
      <selection activeCell="E26" sqref="E26"/>
    </sheetView>
  </sheetViews>
  <sheetFormatPr defaultColWidth="9.109375" defaultRowHeight="13.8" x14ac:dyDescent="0.25"/>
  <cols>
    <col min="1" max="1" width="2.6640625" style="1" customWidth="1"/>
    <col min="2" max="2" width="23.109375" style="1" customWidth="1"/>
    <col min="3" max="3" width="41.88671875" style="1" customWidth="1"/>
    <col min="4" max="4" width="17.44140625" style="10" customWidth="1"/>
    <col min="5" max="5" width="16.33203125" style="2" customWidth="1"/>
    <col min="6" max="6" width="17.88671875" style="2" customWidth="1"/>
    <col min="7" max="16384" width="9.109375" style="1"/>
  </cols>
  <sheetData>
    <row r="1" spans="2:11" hidden="1" x14ac:dyDescent="0.25">
      <c r="E1" s="6" t="s">
        <v>30</v>
      </c>
    </row>
    <row r="2" spans="2:11" hidden="1" x14ac:dyDescent="0.25">
      <c r="E2" s="7" t="s">
        <v>7</v>
      </c>
    </row>
    <row r="3" spans="2:11" hidden="1" x14ac:dyDescent="0.25">
      <c r="E3" s="7" t="s">
        <v>8</v>
      </c>
    </row>
    <row r="4" spans="2:11" hidden="1" x14ac:dyDescent="0.25">
      <c r="E4" s="8" t="s">
        <v>31</v>
      </c>
    </row>
    <row r="6" spans="2:11" ht="17.25" customHeight="1" x14ac:dyDescent="0.25">
      <c r="D6" s="1"/>
      <c r="E6" s="6" t="s">
        <v>32</v>
      </c>
      <c r="F6" s="3"/>
    </row>
    <row r="7" spans="2:11" x14ac:dyDescent="0.25">
      <c r="D7" s="1"/>
      <c r="E7" s="7" t="s">
        <v>7</v>
      </c>
      <c r="F7" s="3"/>
    </row>
    <row r="8" spans="2:11" x14ac:dyDescent="0.25">
      <c r="D8" s="1"/>
      <c r="E8" s="7" t="s">
        <v>8</v>
      </c>
      <c r="F8" s="3"/>
    </row>
    <row r="9" spans="2:11" x14ac:dyDescent="0.25">
      <c r="D9" s="1"/>
      <c r="E9" s="8" t="s">
        <v>29</v>
      </c>
      <c r="F9" s="3"/>
    </row>
    <row r="10" spans="2:11" ht="44.25" customHeight="1" x14ac:dyDescent="0.3">
      <c r="B10" s="16" t="s">
        <v>36</v>
      </c>
      <c r="C10" s="16"/>
      <c r="D10" s="16"/>
      <c r="E10" s="4"/>
      <c r="F10" s="4"/>
      <c r="K10" s="5"/>
    </row>
    <row r="11" spans="2:11" x14ac:dyDescent="0.25">
      <c r="D11" s="1"/>
      <c r="E11" s="9" t="s">
        <v>0</v>
      </c>
      <c r="K11" s="5"/>
    </row>
    <row r="12" spans="2:11" ht="26.4" x14ac:dyDescent="0.25">
      <c r="B12" s="15" t="s">
        <v>13</v>
      </c>
      <c r="C12" s="15" t="s">
        <v>14</v>
      </c>
      <c r="D12" s="15" t="s">
        <v>33</v>
      </c>
      <c r="E12" s="15" t="s">
        <v>37</v>
      </c>
    </row>
    <row r="13" spans="2:11" ht="26.4" x14ac:dyDescent="0.25">
      <c r="B13" s="11" t="s">
        <v>20</v>
      </c>
      <c r="C13" s="11" t="s">
        <v>1</v>
      </c>
      <c r="D13" s="12">
        <f>D14</f>
        <v>331315.59999999998</v>
      </c>
      <c r="E13" s="12">
        <f>E14</f>
        <v>153439.09999999998</v>
      </c>
    </row>
    <row r="14" spans="2:11" ht="39.6" x14ac:dyDescent="0.25">
      <c r="B14" s="11" t="s">
        <v>21</v>
      </c>
      <c r="C14" s="11" t="s">
        <v>2</v>
      </c>
      <c r="D14" s="12">
        <f>D15+D17+D20+D24</f>
        <v>331315.59999999998</v>
      </c>
      <c r="E14" s="12">
        <f>E15+E17+E20+E24</f>
        <v>153439.09999999998</v>
      </c>
    </row>
    <row r="15" spans="2:11" ht="26.4" x14ac:dyDescent="0.25">
      <c r="B15" s="11" t="s">
        <v>22</v>
      </c>
      <c r="C15" s="11" t="s">
        <v>24</v>
      </c>
      <c r="D15" s="12">
        <f>D16</f>
        <v>88905.8</v>
      </c>
      <c r="E15" s="12">
        <f>E16</f>
        <v>89207.7</v>
      </c>
    </row>
    <row r="16" spans="2:11" ht="39.6" x14ac:dyDescent="0.25">
      <c r="B16" s="11" t="s">
        <v>27</v>
      </c>
      <c r="C16" s="11" t="s">
        <v>28</v>
      </c>
      <c r="D16" s="12">
        <v>88905.8</v>
      </c>
      <c r="E16" s="12">
        <v>89207.7</v>
      </c>
    </row>
    <row r="17" spans="2:6" ht="39.6" x14ac:dyDescent="0.25">
      <c r="B17" s="14" t="s">
        <v>16</v>
      </c>
      <c r="C17" s="17" t="s">
        <v>17</v>
      </c>
      <c r="D17" s="18">
        <f>SUM(D18:D19)</f>
        <v>0</v>
      </c>
      <c r="E17" s="18">
        <f>SUM(E18:E19)</f>
        <v>0</v>
      </c>
    </row>
    <row r="18" spans="2:6" ht="39.6" x14ac:dyDescent="0.25">
      <c r="B18" s="14" t="s">
        <v>34</v>
      </c>
      <c r="C18" s="17" t="s">
        <v>35</v>
      </c>
      <c r="D18" s="19">
        <f>6331.4*0</f>
        <v>0</v>
      </c>
      <c r="E18" s="20">
        <f>6331.4*0</f>
        <v>0</v>
      </c>
    </row>
    <row r="19" spans="2:6" ht="26.4" x14ac:dyDescent="0.25">
      <c r="B19" s="14" t="s">
        <v>18</v>
      </c>
      <c r="C19" s="17" t="s">
        <v>19</v>
      </c>
      <c r="D19" s="19">
        <f>5548*0</f>
        <v>0</v>
      </c>
      <c r="E19" s="20">
        <f>3734.7*0</f>
        <v>0</v>
      </c>
    </row>
    <row r="20" spans="2:6" ht="26.4" x14ac:dyDescent="0.25">
      <c r="B20" s="11" t="s">
        <v>23</v>
      </c>
      <c r="C20" s="11" t="s">
        <v>25</v>
      </c>
      <c r="D20" s="21">
        <f>SUM(D21:D23)</f>
        <v>2165.4</v>
      </c>
      <c r="E20" s="21">
        <f>SUM(E21:E23)</f>
        <v>2243.4</v>
      </c>
    </row>
    <row r="21" spans="2:6" ht="39.6" x14ac:dyDescent="0.25">
      <c r="B21" s="11" t="s">
        <v>11</v>
      </c>
      <c r="C21" s="11" t="s">
        <v>12</v>
      </c>
      <c r="D21" s="12">
        <v>0</v>
      </c>
      <c r="E21" s="12">
        <v>0</v>
      </c>
    </row>
    <row r="22" spans="2:6" ht="52.8" x14ac:dyDescent="0.25">
      <c r="B22" s="11" t="s">
        <v>9</v>
      </c>
      <c r="C22" s="11" t="s">
        <v>3</v>
      </c>
      <c r="D22" s="13">
        <v>2050.4</v>
      </c>
      <c r="E22" s="13">
        <v>2128.4</v>
      </c>
    </row>
    <row r="23" spans="2:6" ht="39.6" x14ac:dyDescent="0.25">
      <c r="B23" s="11" t="s">
        <v>10</v>
      </c>
      <c r="C23" s="11" t="s">
        <v>4</v>
      </c>
      <c r="D23" s="12">
        <v>115</v>
      </c>
      <c r="E23" s="12">
        <v>115</v>
      </c>
    </row>
    <row r="24" spans="2:6" ht="26.4" x14ac:dyDescent="0.25">
      <c r="B24" s="11" t="s">
        <v>26</v>
      </c>
      <c r="C24" s="11" t="s">
        <v>5</v>
      </c>
      <c r="D24" s="12">
        <f>D25</f>
        <v>240244.4</v>
      </c>
      <c r="E24" s="12">
        <f>E25</f>
        <v>61988</v>
      </c>
    </row>
    <row r="25" spans="2:6" ht="26.4" x14ac:dyDescent="0.25">
      <c r="B25" s="14" t="s">
        <v>15</v>
      </c>
      <c r="C25" s="11" t="s">
        <v>6</v>
      </c>
      <c r="D25" s="12">
        <v>240244.4</v>
      </c>
      <c r="E25" s="12">
        <v>61988</v>
      </c>
      <c r="F25" s="22"/>
    </row>
  </sheetData>
  <autoFilter ref="D12:E25"/>
  <mergeCells count="1">
    <mergeCell ref="B10:D10"/>
  </mergeCells>
  <pageMargins left="1.0629921259842521" right="0.15748031496062992" top="7.874015748031496E-2" bottom="0.15748031496062992" header="0.15748031496062992" footer="0.15748031496062992"/>
  <pageSetup paperSize="9" scale="88" fitToHeight="0" orientation="portrait" verticalDpi="0" r:id="rId1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Безвозмездные 2026-2027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Лидия</cp:lastModifiedBy>
  <cp:lastPrinted>2023-12-11T12:12:55Z</cp:lastPrinted>
  <dcterms:created xsi:type="dcterms:W3CDTF">2014-11-11T13:19:37Z</dcterms:created>
  <dcterms:modified xsi:type="dcterms:W3CDTF">2024-11-17T14:29:38Z</dcterms:modified>
</cp:coreProperties>
</file>