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 изм. в Решение от 24.12.2018 №30\"/>
    </mc:Choice>
  </mc:AlternateContent>
  <bookViews>
    <workbookView xWindow="240" yWindow="30" windowWidth="19995" windowHeight="81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8" i="1" l="1"/>
  <c r="D16" i="1" l="1"/>
  <c r="D13" i="1" l="1"/>
  <c r="E16" i="1" l="1"/>
  <c r="E13" i="1" l="1"/>
  <c r="E24" i="1"/>
  <c r="D22" i="1" l="1"/>
  <c r="D30" i="1" s="1"/>
  <c r="E22" i="1"/>
  <c r="E30" i="1" s="1"/>
</calcChain>
</file>

<file path=xl/sharedStrings.xml><?xml version="1.0" encoding="utf-8"?>
<sst xmlns="http://schemas.openxmlformats.org/spreadsheetml/2006/main" count="44" uniqueCount="36">
  <si>
    <t>№</t>
  </si>
  <si>
    <t>Наименование показателей</t>
  </si>
  <si>
    <t>Сумма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</si>
  <si>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</si>
  <si>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</si>
  <si>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</si>
  <si>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</si>
  <si>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</si>
  <si>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</si>
  <si>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</si>
  <si>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</si>
  <si>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</si>
  <si>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</si>
  <si>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</si>
  <si>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</si>
  <si>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</si>
  <si>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</si>
  <si>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</si>
  <si>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</si>
  <si>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</si>
  <si>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</si>
  <si>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</si>
  <si>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</si>
  <si>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</si>
  <si>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</si>
  <si>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</si>
  <si>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2020 г.</t>
  </si>
  <si>
    <t>Содержание автомобильных дорог общего пользования и искусственных сооружений на них (включая содержание зимних автомобильных дорог и ледовых переправ)</t>
  </si>
  <si>
    <t>е)</t>
  </si>
  <si>
    <t>обеспечение транспортной безопасности объектов автомобильного транспорта и дорожного хозяйства</t>
  </si>
  <si>
    <t>Смета доходов и расходов муниципального дорожного фонда городского поселения Игрим на 2020-2021 год</t>
  </si>
  <si>
    <t>2021 г.</t>
  </si>
  <si>
    <t>"Приложение № 14</t>
  </si>
  <si>
    <t xml:space="preserve">от 24.12.2018 г. № 30
</t>
  </si>
  <si>
    <t>Приложение № 13</t>
  </si>
  <si>
    <t xml:space="preserve">от 28.05.2019 г. №64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</si>
</sst>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2" fillId="0" borderId="0" xfId="1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/>
    <xf numFmtId="164" fontId="8" fillId="0" borderId="0" xfId="1" applyNumberFormat="1" applyFont="1" applyFill="1" applyBorder="1" applyAlignment="1" applyProtection="1">
      <alignment horizontal="center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tabSelected="1" topLeftCell="A21" zoomScale="110" zoomScaleNormal="110" workbookViewId="0">
      <selection activeCell="D22" sqref="D22"/>
    </sheetView>
  </sheetViews>
  <sheetFormatPr defaultRowHeight="15.75" x14ac:dyDescent="0.25"/>
  <cols>
    <col min="1" max="1" width="5.140625" style="2" customWidth="1"/>
    <col min="2" max="2" width="5.42578125" style="3" customWidth="1"/>
    <col min="3" max="3" width="66.140625" style="4" customWidth="1"/>
    <col min="4" max="4" width="12.28515625" style="4" customWidth="1"/>
    <col min="5" max="5" width="12.5703125" style="6" customWidth="1"/>
    <col min="6" max="16384" width="9.140625" style="2"/>
  </cols>
  <sheetData>
    <row r="1" spans="2:5" x14ac:dyDescent="0.25">
      <c r="E1" s="1" t="s">
        <v>34</v>
      </c>
    </row>
    <row r="2" spans="2:5" x14ac:dyDescent="0.25">
      <c r="E2" s="1" t="s">
        <v>18</v>
      </c>
    </row>
    <row r="3" spans="2:5" x14ac:dyDescent="0.25">
      <c r="E3" s="1" t="s">
        <v>19</v>
      </c>
    </row>
    <row r="4" spans="2:5" ht="15.75" customHeight="1" x14ac:dyDescent="0.25">
      <c r="E4" s="19" t="s">
        <v>35</v>
      </c>
    </row>
    <row r="5" spans="2:5" x14ac:dyDescent="0.25">
      <c r="E5" s="1" t="s">
        <v>32</v>
      </c>
    </row>
    <row r="6" spans="2:5" x14ac:dyDescent="0.25">
      <c r="E6" s="1" t="s">
        <v>18</v>
      </c>
    </row>
    <row r="7" spans="2:5" ht="10.5" customHeight="1" x14ac:dyDescent="0.25">
      <c r="E7" s="1" t="s">
        <v>19</v>
      </c>
    </row>
    <row r="8" spans="2:5" ht="14.25" customHeight="1" x14ac:dyDescent="0.25">
      <c r="D8" s="23" t="s">
        <v>33</v>
      </c>
      <c r="E8" s="23"/>
    </row>
    <row r="9" spans="2:5" ht="42.75" customHeight="1" x14ac:dyDescent="0.25">
      <c r="B9" s="2"/>
      <c r="C9" s="22" t="s">
        <v>30</v>
      </c>
      <c r="D9" s="22"/>
      <c r="E9" s="22"/>
    </row>
    <row r="10" spans="2:5" ht="12.75" customHeight="1" x14ac:dyDescent="0.25">
      <c r="B10" s="2"/>
      <c r="C10" s="5"/>
      <c r="D10" s="5"/>
      <c r="E10" s="7" t="s">
        <v>20</v>
      </c>
    </row>
    <row r="11" spans="2:5" ht="15.75" customHeight="1" x14ac:dyDescent="0.25">
      <c r="B11" s="20" t="s">
        <v>0</v>
      </c>
      <c r="C11" s="20" t="s">
        <v>1</v>
      </c>
      <c r="D11" s="21" t="s">
        <v>2</v>
      </c>
      <c r="E11" s="21"/>
    </row>
    <row r="12" spans="2:5" x14ac:dyDescent="0.25">
      <c r="B12" s="20"/>
      <c r="C12" s="20"/>
      <c r="D12" s="15" t="s">
        <v>26</v>
      </c>
      <c r="E12" s="16" t="s">
        <v>31</v>
      </c>
    </row>
    <row r="13" spans="2:5" x14ac:dyDescent="0.25">
      <c r="B13" s="15"/>
      <c r="C13" s="8" t="s">
        <v>3</v>
      </c>
      <c r="D13" s="16">
        <f>D15+D16+D19+D20+D21</f>
        <v>54020.100000000006</v>
      </c>
      <c r="E13" s="16">
        <f>E15+E16+E19+E20+E21</f>
        <v>9673.7999999999993</v>
      </c>
    </row>
    <row r="14" spans="2:5" x14ac:dyDescent="0.25">
      <c r="B14" s="15"/>
      <c r="C14" s="9" t="s">
        <v>4</v>
      </c>
      <c r="D14" s="15"/>
      <c r="E14" s="16"/>
    </row>
    <row r="15" spans="2:5" ht="31.5" x14ac:dyDescent="0.25">
      <c r="B15" s="15" t="s">
        <v>5</v>
      </c>
      <c r="C15" s="10" t="s">
        <v>6</v>
      </c>
      <c r="D15" s="16">
        <v>0</v>
      </c>
      <c r="E15" s="16">
        <v>0</v>
      </c>
    </row>
    <row r="16" spans="2:5" ht="31.5" x14ac:dyDescent="0.25">
      <c r="B16" s="15" t="s">
        <v>7</v>
      </c>
      <c r="C16" s="9" t="s">
        <v>17</v>
      </c>
      <c r="D16" s="16">
        <f>SUM(D17:D18)</f>
        <v>9673.7999999999993</v>
      </c>
      <c r="E16" s="16">
        <f>SUM(E17:E18)</f>
        <v>9673.7999999999993</v>
      </c>
    </row>
    <row r="17" spans="2:5" ht="78" customHeight="1" x14ac:dyDescent="0.25">
      <c r="B17" s="15"/>
      <c r="C17" s="10" t="s">
        <v>15</v>
      </c>
      <c r="D17" s="17">
        <v>9673.7999999999993</v>
      </c>
      <c r="E17" s="17">
        <v>9673.7999999999993</v>
      </c>
    </row>
    <row r="18" spans="2:5" ht="123" customHeight="1" x14ac:dyDescent="0.25">
      <c r="B18" s="15"/>
      <c r="C18" s="9" t="s">
        <v>8</v>
      </c>
      <c r="D18" s="16">
        <v>0</v>
      </c>
      <c r="E18" s="16">
        <v>0</v>
      </c>
    </row>
    <row r="19" spans="2:5" ht="33" customHeight="1" x14ac:dyDescent="0.25">
      <c r="B19" s="15" t="s">
        <v>9</v>
      </c>
      <c r="C19" s="9" t="s">
        <v>16</v>
      </c>
      <c r="D19" s="16">
        <v>0</v>
      </c>
      <c r="E19" s="16">
        <v>0</v>
      </c>
    </row>
    <row r="20" spans="2:5" ht="66.75" customHeight="1" x14ac:dyDescent="0.25">
      <c r="B20" s="15" t="s">
        <v>10</v>
      </c>
      <c r="C20" s="9" t="s">
        <v>11</v>
      </c>
      <c r="D20" s="16">
        <v>0</v>
      </c>
      <c r="E20" s="16">
        <v>0</v>
      </c>
    </row>
    <row r="21" spans="2:5" ht="33" customHeight="1" x14ac:dyDescent="0.25">
      <c r="B21" s="15" t="s">
        <v>10</v>
      </c>
      <c r="C21" s="11" t="s">
        <v>25</v>
      </c>
      <c r="D21" s="18">
        <v>44346.3</v>
      </c>
      <c r="E21" s="18"/>
    </row>
    <row r="22" spans="2:5" x14ac:dyDescent="0.25">
      <c r="B22" s="15"/>
      <c r="C22" s="8" t="s">
        <v>12</v>
      </c>
      <c r="D22" s="16">
        <f>SUM(D24:D28)</f>
        <v>54020.1</v>
      </c>
      <c r="E22" s="16">
        <f>SUM(E24:E28)</f>
        <v>9673.7999999999993</v>
      </c>
    </row>
    <row r="23" spans="2:5" x14ac:dyDescent="0.25">
      <c r="B23" s="15"/>
      <c r="C23" s="9" t="s">
        <v>4</v>
      </c>
      <c r="D23" s="16"/>
      <c r="E23" s="16"/>
    </row>
    <row r="24" spans="2:5" x14ac:dyDescent="0.25">
      <c r="B24" s="15" t="s">
        <v>5</v>
      </c>
      <c r="C24" s="12" t="s">
        <v>24</v>
      </c>
      <c r="D24" s="16">
        <v>0</v>
      </c>
      <c r="E24" s="16">
        <f>E16-E28</f>
        <v>0</v>
      </c>
    </row>
    <row r="25" spans="2:5" ht="78.75" x14ac:dyDescent="0.25">
      <c r="B25" s="15" t="s">
        <v>7</v>
      </c>
      <c r="C25" s="12" t="s">
        <v>23</v>
      </c>
      <c r="D25" s="16">
        <v>0</v>
      </c>
      <c r="E25" s="16">
        <v>0</v>
      </c>
    </row>
    <row r="26" spans="2:5" ht="78.75" x14ac:dyDescent="0.25">
      <c r="B26" s="15" t="s">
        <v>9</v>
      </c>
      <c r="C26" s="12" t="s">
        <v>22</v>
      </c>
      <c r="D26" s="16">
        <v>0</v>
      </c>
      <c r="E26" s="16">
        <v>0</v>
      </c>
    </row>
    <row r="27" spans="2:5" ht="78.75" x14ac:dyDescent="0.25">
      <c r="B27" s="15" t="s">
        <v>10</v>
      </c>
      <c r="C27" s="12" t="s">
        <v>21</v>
      </c>
      <c r="D27" s="16">
        <v>54020.1</v>
      </c>
      <c r="E27" s="16">
        <v>0</v>
      </c>
    </row>
    <row r="28" spans="2:5" ht="47.25" x14ac:dyDescent="0.25">
      <c r="B28" s="15" t="s">
        <v>13</v>
      </c>
      <c r="C28" s="12" t="s">
        <v>27</v>
      </c>
      <c r="D28" s="16">
        <v>0</v>
      </c>
      <c r="E28" s="16">
        <f>E17</f>
        <v>9673.7999999999993</v>
      </c>
    </row>
    <row r="29" spans="2:5" ht="35.25" customHeight="1" x14ac:dyDescent="0.25">
      <c r="B29" s="15" t="s">
        <v>28</v>
      </c>
      <c r="C29" s="12" t="s">
        <v>29</v>
      </c>
      <c r="D29" s="16"/>
      <c r="E29" s="16"/>
    </row>
    <row r="30" spans="2:5" x14ac:dyDescent="0.25">
      <c r="B30" s="15"/>
      <c r="C30" s="13" t="s">
        <v>14</v>
      </c>
      <c r="D30" s="14">
        <f>D13-D22</f>
        <v>0</v>
      </c>
      <c r="E30" s="14">
        <f>E13-E22</f>
        <v>0</v>
      </c>
    </row>
  </sheetData>
  <mergeCells count="5">
    <mergeCell ref="C11:C12"/>
    <mergeCell ref="B11:B12"/>
    <mergeCell ref="D11:E11"/>
    <mergeCell ref="C9:E9"/>
    <mergeCell ref="D8:E8"/>
  </mergeCells>
  <pageMargins left="0.25" right="0.25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2018-12-25T05:44:22Z</cp:lastPrinted>
  <dcterms:created xsi:type="dcterms:W3CDTF">2015-12-15T10:20:59Z</dcterms:created>
  <dcterms:modified xsi:type="dcterms:W3CDTF">2019-05-30T09:43:10Z</dcterms:modified>
</cp:coreProperties>
</file>