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ероника\Documents\РЕШЕНИЯ СОВЕТА 2019 г\64.Решение от 24.12.2018 №30  2019\"/>
    </mc:Choice>
  </mc:AlternateContent>
  <bookViews>
    <workbookView xWindow="240" yWindow="30" windowWidth="19995" windowHeight="8160"/>
  </bookViews>
  <sheets>
    <sheet name="2019" sheetId="1" r:id="rId1"/>
  </sheets>
  <calcPr calcId="152511" refMode="R1C1"/>
</workbook>
</file>

<file path=xl/calcChain.xml><?xml version="1.0" encoding="utf-8"?>
<calcChain xmlns="http://schemas.openxmlformats.org/spreadsheetml/2006/main">
  <c r="D16" i="1" l="1"/>
  <c r="D22" i="1" l="1"/>
  <c r="D13" i="1" l="1"/>
  <c r="D30" i="1" l="1"/>
</calcChain>
</file>

<file path=xl/sharedStrings.xml><?xml version="1.0" encoding="utf-8"?>
<sst xmlns="http://schemas.openxmlformats.org/spreadsheetml/2006/main" count="42" uniqueCount="34">
  <si>
    <t>№</t>
  </si>
  <si>
    <t>Наименование показателей</t>
  </si>
  <si>
    <t>Сумма</t>
  </si>
  <si>
    <t>ДОХОДЫ – всего:</t>
  </si>
  <si>
    <t>в том числе:</t>
  </si>
  <si>
    <t>а)</t>
  </si>
  <si>
    <t>Остаток средств фонда на 1 января очередного финансового года</t>
  </si>
  <si>
    <t>б)</t>
  </si>
  <si>
    <t>денежных средств, поступающих в местный бюджет от уплаты неустоек (штрафов, пеней) 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с связи с уклонением от заключения таких контрактов или иных договоров</t>
  </si>
  <si>
    <t>в)</t>
  </si>
  <si>
    <t>г)</t>
  </si>
  <si>
    <t>Безвозмездных поступлений от физических и юридических лиц, в том числе добровольных пожертвований, на финансовое обеспечение дорожной деятельности в отношении автомобильных дорог общего пользования местного значения</t>
  </si>
  <si>
    <t>РАСХОДЫ – всего:</t>
  </si>
  <si>
    <t>д)</t>
  </si>
  <si>
    <t>Итого:</t>
  </si>
  <si>
    <t>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</t>
  </si>
  <si>
    <t>Субсидий из вышестоящего бюджета на формирование муниципального дорожного фонда городского поселения Игрим</t>
  </si>
  <si>
    <t>Средства бюджета городского поселения Игрим в размере прогнозируемых поступлений от:</t>
  </si>
  <si>
    <t xml:space="preserve">                 к решению Совета депутатов</t>
  </si>
  <si>
    <t>городского поселения Игрим</t>
  </si>
  <si>
    <t>в тыс.руб.</t>
  </si>
  <si>
    <t>капитальный ремонт и ремонт автомобильных дорог общего пользования местного значения поселения, а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</si>
  <si>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проектирование, строительство, реконструкция автомобильных дорог и сооружений на них, а 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(вновь начинаемые объекты)</t>
  </si>
  <si>
    <t>проектирование, строительство, реконструкция автомобильных дорог и сооружений на них, а 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(переходящие объекты)</t>
  </si>
  <si>
    <t>резерв средств дорожного фонда</t>
  </si>
  <si>
    <r>
      <t>Иных поступлений из бюджетов бюджетной системы Российской Федерации</t>
    </r>
    <r>
      <rPr>
        <sz val="11"/>
        <color rgb="FF000000"/>
        <rFont val="Times New Roman"/>
        <family val="1"/>
        <charset val="204"/>
      </rPr>
      <t/>
    </r>
  </si>
  <si>
    <t>обеспечение транспортной безопасности объектов автомобильного транспорта и дорожного хозяйства</t>
  </si>
  <si>
    <t>е)</t>
  </si>
  <si>
    <t>Содержание автомобильных дорог общего пользования и искусственных сооружений на них (включая содержание зимних автомобильных дорог и ледовых переправ)</t>
  </si>
  <si>
    <t>Смета доходов и расходов муниципального дорожного фонда городского поселения Игрим на 2019 год</t>
  </si>
  <si>
    <t>от 24.12.2018 г.  №  30</t>
  </si>
  <si>
    <t>"Приложение № 13</t>
  </si>
  <si>
    <t>Приложение №6</t>
  </si>
  <si>
    <t xml:space="preserve">от 28.05.2019 г.  № 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</si>
</sst>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164" fontId="2" fillId="0" borderId="0" xfId="1" applyNumberFormat="1" applyFont="1" applyFill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164" fontId="6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/>
    </xf>
    <xf numFmtId="0" fontId="2" fillId="0" borderId="0" xfId="1" applyFont="1" applyFill="1" applyAlignment="1">
      <alignment horizontal="right"/>
    </xf>
    <xf numFmtId="164" fontId="8" fillId="0" borderId="0" xfId="1" applyNumberFormat="1" applyFont="1" applyFill="1" applyBorder="1" applyAlignment="1" applyProtection="1">
      <alignment horizont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0"/>
  <sheetViews>
    <sheetView tabSelected="1" zoomScale="110" zoomScaleNormal="110" workbookViewId="0">
      <selection activeCell="D4" sqref="D4"/>
    </sheetView>
  </sheetViews>
  <sheetFormatPr defaultRowHeight="15.75" x14ac:dyDescent="0.25"/>
  <cols>
    <col min="1" max="1" width="9.7109375" style="2" customWidth="1"/>
    <col min="2" max="2" width="5.42578125" style="3" customWidth="1"/>
    <col min="3" max="3" width="73.85546875" style="4" customWidth="1"/>
    <col min="4" max="4" width="11.7109375" style="6" customWidth="1"/>
    <col min="5" max="16384" width="9.140625" style="2"/>
  </cols>
  <sheetData>
    <row r="1" spans="2:4" x14ac:dyDescent="0.25">
      <c r="D1" s="1" t="s">
        <v>32</v>
      </c>
    </row>
    <row r="2" spans="2:4" x14ac:dyDescent="0.25">
      <c r="D2" s="1" t="s">
        <v>18</v>
      </c>
    </row>
    <row r="3" spans="2:4" x14ac:dyDescent="0.25">
      <c r="D3" s="1" t="s">
        <v>19</v>
      </c>
    </row>
    <row r="4" spans="2:4" x14ac:dyDescent="0.25">
      <c r="D4" s="16" t="s">
        <v>33</v>
      </c>
    </row>
    <row r="5" spans="2:4" x14ac:dyDescent="0.25">
      <c r="D5" s="1" t="s">
        <v>31</v>
      </c>
    </row>
    <row r="6" spans="2:4" x14ac:dyDescent="0.25">
      <c r="D6" s="1" t="s">
        <v>18</v>
      </c>
    </row>
    <row r="7" spans="2:4" x14ac:dyDescent="0.25">
      <c r="D7" s="1" t="s">
        <v>19</v>
      </c>
    </row>
    <row r="8" spans="2:4" x14ac:dyDescent="0.25">
      <c r="D8" s="16" t="s">
        <v>30</v>
      </c>
    </row>
    <row r="9" spans="2:4" ht="42.75" customHeight="1" x14ac:dyDescent="0.25">
      <c r="B9" s="2"/>
      <c r="C9" s="5" t="s">
        <v>29</v>
      </c>
    </row>
    <row r="10" spans="2:4" ht="12.75" customHeight="1" x14ac:dyDescent="0.25">
      <c r="B10" s="2"/>
      <c r="C10" s="5"/>
      <c r="D10" s="17" t="s">
        <v>20</v>
      </c>
    </row>
    <row r="11" spans="2:4" ht="10.5" customHeight="1" x14ac:dyDescent="0.25">
      <c r="B11" s="20" t="s">
        <v>0</v>
      </c>
      <c r="C11" s="20" t="s">
        <v>1</v>
      </c>
      <c r="D11" s="19" t="s">
        <v>2</v>
      </c>
    </row>
    <row r="12" spans="2:4" x14ac:dyDescent="0.25">
      <c r="B12" s="20"/>
      <c r="C12" s="20"/>
      <c r="D12" s="19"/>
    </row>
    <row r="13" spans="2:4" x14ac:dyDescent="0.25">
      <c r="B13" s="7"/>
      <c r="C13" s="8" t="s">
        <v>3</v>
      </c>
      <c r="D13" s="14">
        <f>D15+D16+D19+D20+D21</f>
        <v>9885.6999999999989</v>
      </c>
    </row>
    <row r="14" spans="2:4" x14ac:dyDescent="0.25">
      <c r="B14" s="7"/>
      <c r="C14" s="9" t="s">
        <v>4</v>
      </c>
      <c r="D14" s="14"/>
    </row>
    <row r="15" spans="2:4" ht="20.25" customHeight="1" x14ac:dyDescent="0.25">
      <c r="B15" s="7" t="s">
        <v>5</v>
      </c>
      <c r="C15" s="12" t="s">
        <v>6</v>
      </c>
      <c r="D15" s="14">
        <v>1248.4000000000001</v>
      </c>
    </row>
    <row r="16" spans="2:4" ht="31.5" x14ac:dyDescent="0.25">
      <c r="B16" s="7" t="s">
        <v>7</v>
      </c>
      <c r="C16" s="9" t="s">
        <v>17</v>
      </c>
      <c r="D16" s="14">
        <f>SUM(D17:D18)</f>
        <v>8637.2999999999993</v>
      </c>
    </row>
    <row r="17" spans="2:4" ht="68.25" customHeight="1" x14ac:dyDescent="0.25">
      <c r="B17" s="7"/>
      <c r="C17" s="12" t="s">
        <v>15</v>
      </c>
      <c r="D17" s="14">
        <v>8637.2999999999993</v>
      </c>
    </row>
    <row r="18" spans="2:4" ht="107.25" customHeight="1" x14ac:dyDescent="0.25">
      <c r="B18" s="7"/>
      <c r="C18" s="9" t="s">
        <v>8</v>
      </c>
      <c r="D18" s="14">
        <v>0</v>
      </c>
    </row>
    <row r="19" spans="2:4" ht="33" customHeight="1" x14ac:dyDescent="0.25">
      <c r="B19" s="7" t="s">
        <v>9</v>
      </c>
      <c r="C19" s="9" t="s">
        <v>16</v>
      </c>
      <c r="D19" s="14">
        <v>0</v>
      </c>
    </row>
    <row r="20" spans="2:4" ht="66.75" customHeight="1" x14ac:dyDescent="0.25">
      <c r="B20" s="7" t="s">
        <v>10</v>
      </c>
      <c r="C20" s="9" t="s">
        <v>11</v>
      </c>
      <c r="D20" s="14">
        <v>0</v>
      </c>
    </row>
    <row r="21" spans="2:4" ht="33" customHeight="1" x14ac:dyDescent="0.25">
      <c r="B21" s="7" t="s">
        <v>10</v>
      </c>
      <c r="C21" s="10" t="s">
        <v>25</v>
      </c>
      <c r="D21" s="14">
        <v>0</v>
      </c>
    </row>
    <row r="22" spans="2:4" x14ac:dyDescent="0.25">
      <c r="B22" s="7"/>
      <c r="C22" s="8" t="s">
        <v>12</v>
      </c>
      <c r="D22" s="14">
        <f>SUM(D24:D29)</f>
        <v>9885.7000000000007</v>
      </c>
    </row>
    <row r="23" spans="2:4" x14ac:dyDescent="0.25">
      <c r="B23" s="7"/>
      <c r="C23" s="9" t="s">
        <v>4</v>
      </c>
      <c r="D23" s="14"/>
    </row>
    <row r="24" spans="2:4" x14ac:dyDescent="0.25">
      <c r="B24" s="7" t="s">
        <v>5</v>
      </c>
      <c r="C24" s="13" t="s">
        <v>24</v>
      </c>
      <c r="D24" s="14">
        <v>0</v>
      </c>
    </row>
    <row r="25" spans="2:4" ht="78.75" x14ac:dyDescent="0.25">
      <c r="B25" s="7" t="s">
        <v>7</v>
      </c>
      <c r="C25" s="13" t="s">
        <v>23</v>
      </c>
      <c r="D25" s="14">
        <v>0</v>
      </c>
    </row>
    <row r="26" spans="2:4" ht="78.75" x14ac:dyDescent="0.25">
      <c r="B26" s="7" t="s">
        <v>9</v>
      </c>
      <c r="C26" s="13" t="s">
        <v>22</v>
      </c>
      <c r="D26" s="14"/>
    </row>
    <row r="27" spans="2:4" ht="78.75" x14ac:dyDescent="0.25">
      <c r="B27" s="7" t="s">
        <v>10</v>
      </c>
      <c r="C27" s="13" t="s">
        <v>21</v>
      </c>
      <c r="D27" s="14">
        <v>2843.2</v>
      </c>
    </row>
    <row r="28" spans="2:4" ht="47.25" x14ac:dyDescent="0.25">
      <c r="B28" s="7" t="s">
        <v>13</v>
      </c>
      <c r="C28" s="13" t="s">
        <v>28</v>
      </c>
      <c r="D28" s="14">
        <v>7042.5</v>
      </c>
    </row>
    <row r="29" spans="2:4" ht="31.5" x14ac:dyDescent="0.25">
      <c r="B29" s="18" t="s">
        <v>27</v>
      </c>
      <c r="C29" s="13" t="s">
        <v>26</v>
      </c>
      <c r="D29" s="14"/>
    </row>
    <row r="30" spans="2:4" x14ac:dyDescent="0.25">
      <c r="B30" s="7"/>
      <c r="C30" s="11" t="s">
        <v>14</v>
      </c>
      <c r="D30" s="15">
        <f>D13-D22</f>
        <v>0</v>
      </c>
    </row>
  </sheetData>
  <mergeCells count="3">
    <mergeCell ref="D11:D12"/>
    <mergeCell ref="C11:C12"/>
    <mergeCell ref="B11:B12"/>
  </mergeCells>
  <pageMargins left="0.25" right="0.25" top="0.75" bottom="0.75" header="0.3" footer="0.3"/>
  <pageSetup paperSize="9" scale="8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Вероника</cp:lastModifiedBy>
  <cp:lastPrinted>2017-12-25T05:55:33Z</cp:lastPrinted>
  <dcterms:created xsi:type="dcterms:W3CDTF">2015-12-15T10:20:59Z</dcterms:created>
  <dcterms:modified xsi:type="dcterms:W3CDTF">2019-05-29T04:44:54Z</dcterms:modified>
</cp:coreProperties>
</file>