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ПРОЕКТ ВНЕСЕНИЕ ИЗМЕНЕНИЙ 3 2023 год\"/>
    </mc:Choice>
  </mc:AlternateContent>
  <bookViews>
    <workbookView xWindow="-105" yWindow="-105" windowWidth="23250" windowHeight="12570"/>
  </bookViews>
  <sheets>
    <sheet name="приложение 16 (18) иные мбт " sheetId="2" r:id="rId1"/>
  </sheets>
  <definedNames>
    <definedName name="_xlnm._FilterDatabase" localSheetId="0" hidden="1">'приложение 16 (18) иные мбт '!$C$13:$F$26</definedName>
  </definedNames>
  <calcPr calcId="152511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26" i="2" l="1"/>
  <c r="H25" i="2"/>
  <c r="H24" i="2"/>
  <c r="H23" i="2"/>
  <c r="H22" i="2"/>
  <c r="H21" i="2"/>
  <c r="H20" i="2"/>
  <c r="H19" i="2"/>
  <c r="H18" i="2"/>
  <c r="H17" i="2"/>
  <c r="H16" i="2"/>
  <c r="E17" i="2"/>
  <c r="E18" i="2"/>
  <c r="E19" i="2"/>
  <c r="E20" i="2"/>
  <c r="E21" i="2"/>
  <c r="E22" i="2"/>
  <c r="E23" i="2"/>
  <c r="E24" i="2"/>
  <c r="E25" i="2"/>
  <c r="E16" i="2"/>
  <c r="D26" i="2"/>
  <c r="E26" i="2" l="1"/>
  <c r="H26" i="2"/>
  <c r="F26" i="2"/>
  <c r="C26" i="2"/>
</calcChain>
</file>

<file path=xl/sharedStrings.xml><?xml version="1.0" encoding="utf-8"?>
<sst xmlns="http://schemas.openxmlformats.org/spreadsheetml/2006/main" count="30" uniqueCount="27">
  <si>
    <t xml:space="preserve">                 к решению Совета депутатов</t>
  </si>
  <si>
    <t>городского поселения Игрим</t>
  </si>
  <si>
    <t xml:space="preserve">Назначение </t>
  </si>
  <si>
    <t>Иные межбюджетные трансферты, передаваемые из бюджета муниципального района в бюджеты поселений за счет субсидий  из бюджета автономного округа на  реализацию подпрограммы "Обеспечение прав граждан на доступ к культурным ценностям и информации"</t>
  </si>
  <si>
    <t>тыс.рублей</t>
  </si>
  <si>
    <t>Иные межбюджетные трансферты, передаваемые из бюджета муниципального района в бюджеты поселений за счет субсидий  из бюджета автономного округа на стимулирование развития жилищного строительства (выполнение инженерных изысканий для подготовки документов территориального планирования, корректировка документов территориального планирования, градостроительного зонирования, связанные с изменениями градостроительного законодательства, проведение экспертизы градостроительной документации)</t>
  </si>
  <si>
    <t>Иные межбюджетные трансферты из бюджетов муниципального района бюджетам городских, сельских поселений на осуществление части полномочий по решению вопросов местного значения в соответствии с заключенными соглашениями на реализацию муниципальной программы "Жилищно-коммунальный комплекс в городском поселении Игрим" подпрограмма "Создание условий для обеспечения   качественными коммунальными услугами"</t>
  </si>
  <si>
    <t>Иные межбюджетные трансферты, передаваемые из бюджета муниципального района в бюджеты поселений за счет субсидий  из бюджета автономного округа на реализацию муниципальной программы "Обеспечение межнационального согласия, гражданского единства, отдельных прав и законных интересов граждан, а также обеспечение общественного порядка и профилактики экстремизма, противодействия незаконному обороту и потреблению наркотических средств и психотропных веществ в городском поселении Игрим"  - субсидии  для создания условий для деятельности народных дружин</t>
  </si>
  <si>
    <t>Иные межбюджетные трансферты, передаваемые из бюджета муниципального района в бюджеты поселений на реализацию муниципальной программы "Развитие культуры в городском поселении Игрим" поэтапное повышение оплаты труда работников муниципальных учреждений культуры в целях реализации Указа Президента Российской Федерации от 7 мая 2012 года № 597 "О мероприятиях по реализации государственной социальной политики"</t>
  </si>
  <si>
    <t>Иные межбюджетные трансферты на финансирование наказов избирателей депутатам Думы ХМАО-Югры</t>
  </si>
  <si>
    <t>Иные межбюджетные трансферты, передаваемые из бюджета муниципального района в бюджеты поселений за счет субсидий за счет субсидий  из бюджета автономного округа на обеспечение функционирования и развития систем видеонаблюдения в сфере общественного порядка</t>
  </si>
  <si>
    <t xml:space="preserve">Иные межбюджетные трансферты, передаваемые из бюджета муниципального района в бюджет поселения на празднование 55-летия основания поселка Игрим </t>
  </si>
  <si>
    <r>
      <t>Иные межбюджетные трансферты на реализацию мероприятий по содействию трудоустройству граждан в рамках подпрограммы "Содействие трудоустройству граждан" государственной программы ХМАО-Югры "</t>
    </r>
    <r>
      <rPr>
        <sz val="11"/>
        <rFont val="Times New Roman"/>
        <family val="1"/>
        <charset val="204"/>
      </rPr>
      <t>Поддержка занятости населения</t>
    </r>
    <r>
      <rPr>
        <sz val="10"/>
        <rFont val="Times New Roman"/>
        <family val="1"/>
        <charset val="204"/>
      </rPr>
      <t>"</t>
    </r>
  </si>
  <si>
    <t>Иные межбюджетные трансферты на реализацию мероприятий по содействию трудоустройству граждан в рамках подпрограммы " Сопровождение инвалидов, включая инвалидов молодого возраста, при трудоустройстве." государственной программы "Содействие занятости населения в Ханты-Мансийском автономном округе–Югре"</t>
  </si>
  <si>
    <t xml:space="preserve">Иные межбюджетные трансферты из бюджетов муниципального района бюджетам городских поселений на содействие развитию исторических и иных местных традиций </t>
  </si>
  <si>
    <t xml:space="preserve">ИТОГО </t>
  </si>
  <si>
    <t>Иные межбюджетные трансферты, передаваемые из бюджета муниципального района в бюджеты поселений за счет субсидий из бюджета автономного округа на поддержку государственных программ субъектов РФ и муниципальных программ формирования современной городской среды</t>
  </si>
  <si>
    <t>Приложение № 16</t>
  </si>
  <si>
    <t>Иные межбюджетные трансферты, получаемые из бюджета муниципального района в бюджет городского поселения Игрим на 2024-2025 годы</t>
  </si>
  <si>
    <t>от 29.12.2022 г. № 286</t>
  </si>
  <si>
    <t>Сумма утвержденная на 2024 год</t>
  </si>
  <si>
    <t>Сумма уточнения на 2024 год</t>
  </si>
  <si>
    <t>Сумма утвержденная на 2025 год</t>
  </si>
  <si>
    <t>Сумма уточнения на 2025 год</t>
  </si>
  <si>
    <t>Сумма на год  2025 год</t>
  </si>
  <si>
    <t>Сумма на год  2024 год</t>
  </si>
  <si>
    <t>от 00.12.2023 г. № 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</si>
</sst>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</borders>
  <cellStyleXfs count="5">
    <xf numFmtId="0" fontId="0" fillId="0" borderId="0"/>
    <xf numFmtId="0" fontId="2" fillId="0" borderId="0"/>
    <xf numFmtId="0" fontId="3" fillId="0" borderId="0"/>
    <xf numFmtId="0" fontId="1" fillId="0" borderId="0"/>
    <xf numFmtId="0" fontId="1" fillId="0" borderId="0"/>
  </cellStyleXfs>
  <cellXfs count="22">
    <xf numFmtId="0" fontId="0" fillId="0" borderId="0" xfId="0"/>
    <xf numFmtId="0" fontId="5" fillId="0" borderId="0" xfId="1" applyFont="1" applyFill="1" applyAlignment="1" applyProtection="1">
      <protection hidden="1"/>
    </xf>
    <xf numFmtId="0" fontId="4" fillId="0" borderId="0" xfId="0" applyFont="1" applyFill="1" applyAlignment="1">
      <alignment horizontal="right"/>
    </xf>
    <xf numFmtId="0" fontId="5" fillId="0" borderId="0" xfId="1" applyFont="1" applyFill="1"/>
    <xf numFmtId="0" fontId="5" fillId="0" borderId="0" xfId="1" applyFont="1" applyFill="1" applyAlignment="1">
      <alignment horizontal="center"/>
    </xf>
    <xf numFmtId="0" fontId="5" fillId="0" borderId="0" xfId="1" applyFont="1" applyFill="1" applyAlignment="1">
      <alignment wrapText="1"/>
    </xf>
    <xf numFmtId="0" fontId="6" fillId="0" borderId="0" xfId="0" applyFont="1" applyFill="1" applyAlignment="1">
      <alignment wrapText="1"/>
    </xf>
    <xf numFmtId="0" fontId="8" fillId="0" borderId="0" xfId="1" applyFont="1" applyFill="1" applyAlignment="1">
      <alignment horizontal="right"/>
    </xf>
    <xf numFmtId="0" fontId="8" fillId="0" borderId="0" xfId="0" applyFont="1" applyFill="1" applyAlignment="1">
      <alignment horizontal="right"/>
    </xf>
    <xf numFmtId="0" fontId="9" fillId="0" borderId="0" xfId="1" applyNumberFormat="1" applyFont="1" applyFill="1" applyAlignment="1" applyProtection="1">
      <alignment horizontal="right" vertical="center"/>
      <protection hidden="1"/>
    </xf>
    <xf numFmtId="0" fontId="5" fillId="0" borderId="0" xfId="1" applyFont="1" applyFill="1" applyAlignment="1">
      <alignment horizontal="center" vertical="center"/>
    </xf>
    <xf numFmtId="164" fontId="5" fillId="0" borderId="0" xfId="1" applyNumberFormat="1" applyFont="1" applyFill="1"/>
    <xf numFmtId="0" fontId="7" fillId="0" borderId="0" xfId="1" applyFont="1" applyFill="1" applyAlignment="1">
      <alignment horizontal="center" wrapText="1"/>
    </xf>
    <xf numFmtId="0" fontId="5" fillId="0" borderId="1" xfId="1" applyFont="1" applyFill="1" applyBorder="1" applyAlignment="1">
      <alignment horizontal="center"/>
    </xf>
    <xf numFmtId="0" fontId="5" fillId="0" borderId="1" xfId="1" applyFont="1" applyFill="1" applyBorder="1" applyAlignment="1">
      <alignment wrapText="1"/>
    </xf>
    <xf numFmtId="164" fontId="5" fillId="0" borderId="1" xfId="1" applyNumberFormat="1" applyFont="1" applyFill="1" applyBorder="1" applyAlignment="1">
      <alignment vertical="center"/>
    </xf>
    <xf numFmtId="0" fontId="5" fillId="0" borderId="1" xfId="1" applyFont="1" applyFill="1" applyBorder="1" applyAlignment="1">
      <alignment vertical="center" wrapText="1"/>
    </xf>
    <xf numFmtId="0" fontId="5" fillId="0" borderId="1" xfId="1" applyFont="1" applyFill="1" applyBorder="1"/>
    <xf numFmtId="0" fontId="5" fillId="0" borderId="0" xfId="1" applyFont="1" applyFill="1" applyAlignment="1" applyProtection="1">
      <alignment horizontal="center"/>
      <protection hidden="1"/>
    </xf>
    <xf numFmtId="164" fontId="5" fillId="0" borderId="1" xfId="1" applyNumberFormat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center" wrapText="1"/>
    </xf>
    <xf numFmtId="0" fontId="7" fillId="0" borderId="0" xfId="1" applyFont="1" applyFill="1" applyAlignment="1">
      <alignment horizontal="center" wrapText="1"/>
    </xf>
  </cellXfs>
  <cellStyles count="5">
    <cellStyle name="Обычный" xfId="0" builtinId="0"/>
    <cellStyle name="Обычный 2" xfId="1"/>
    <cellStyle name="Обычный 3" xfId="2"/>
    <cellStyle name="Обычный 4" xfId="3"/>
    <cellStyle name="Обычный 5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B1:O28"/>
  <sheetViews>
    <sheetView tabSelected="1" topLeftCell="B1" zoomScaleNormal="100" workbookViewId="0">
      <selection activeCell="G16" sqref="G16"/>
    </sheetView>
  </sheetViews>
  <sheetFormatPr defaultColWidth="11.140625" defaultRowHeight="12.75" x14ac:dyDescent="0.2"/>
  <cols>
    <col min="1" max="1" width="2.28515625" style="3" customWidth="1"/>
    <col min="2" max="2" width="67.42578125" style="3" customWidth="1"/>
    <col min="3" max="5" width="8.28515625" style="4" customWidth="1"/>
    <col min="6" max="6" width="8.28515625" style="3" customWidth="1"/>
    <col min="7" max="8" width="8.28515625" style="4" customWidth="1"/>
    <col min="9" max="9" width="8.7109375" style="3" customWidth="1"/>
    <col min="10" max="11" width="8.28515625" style="3" customWidth="1"/>
    <col min="12" max="16384" width="11.140625" style="3"/>
  </cols>
  <sheetData>
    <row r="1" spans="2:15" s="1" customFormat="1" ht="12.75" customHeight="1" x14ac:dyDescent="0.2">
      <c r="C1" s="18"/>
      <c r="D1" s="18"/>
      <c r="E1" s="18"/>
      <c r="F1" s="8" t="s">
        <v>17</v>
      </c>
      <c r="G1" s="18"/>
      <c r="H1" s="18"/>
      <c r="J1" s="2"/>
    </row>
    <row r="2" spans="2:15" s="1" customFormat="1" ht="12.75" customHeight="1" x14ac:dyDescent="0.2">
      <c r="C2" s="18"/>
      <c r="D2" s="18"/>
      <c r="E2" s="18"/>
      <c r="F2" s="8" t="s">
        <v>0</v>
      </c>
      <c r="G2" s="18"/>
      <c r="H2" s="18"/>
      <c r="J2" s="2"/>
    </row>
    <row r="3" spans="2:15" s="1" customFormat="1" ht="12.75" customHeight="1" x14ac:dyDescent="0.2">
      <c r="C3" s="18"/>
      <c r="D3" s="18"/>
      <c r="E3" s="18"/>
      <c r="F3" s="8" t="s">
        <v>1</v>
      </c>
      <c r="G3" s="18"/>
      <c r="H3" s="18"/>
      <c r="J3" s="2"/>
    </row>
    <row r="4" spans="2:15" s="1" customFormat="1" ht="14.25" customHeight="1" x14ac:dyDescent="0.2">
      <c r="C4" s="18"/>
      <c r="D4" s="18"/>
      <c r="E4" s="18"/>
      <c r="F4" s="7" t="s">
        <v>26</v>
      </c>
      <c r="G4" s="18"/>
      <c r="H4" s="18"/>
      <c r="J4" s="2"/>
    </row>
    <row r="5" spans="2:15" s="1" customFormat="1" ht="14.25" customHeight="1" x14ac:dyDescent="0.2">
      <c r="C5" s="18"/>
      <c r="D5" s="18"/>
      <c r="E5" s="18"/>
      <c r="F5" s="7"/>
      <c r="G5" s="18"/>
      <c r="H5" s="18"/>
      <c r="J5" s="2"/>
    </row>
    <row r="6" spans="2:15" s="1" customFormat="1" ht="12.75" customHeight="1" x14ac:dyDescent="0.2">
      <c r="C6" s="18"/>
      <c r="D6" s="18"/>
      <c r="E6" s="18"/>
      <c r="F6" s="8" t="s">
        <v>17</v>
      </c>
      <c r="G6" s="18"/>
      <c r="H6" s="18"/>
      <c r="J6" s="2"/>
    </row>
    <row r="7" spans="2:15" s="1" customFormat="1" ht="12.75" customHeight="1" x14ac:dyDescent="0.2">
      <c r="C7" s="18"/>
      <c r="D7" s="18"/>
      <c r="E7" s="18"/>
      <c r="F7" s="8" t="s">
        <v>0</v>
      </c>
      <c r="G7" s="18"/>
      <c r="H7" s="18"/>
      <c r="J7" s="2"/>
    </row>
    <row r="8" spans="2:15" s="1" customFormat="1" ht="12.75" customHeight="1" x14ac:dyDescent="0.2">
      <c r="C8" s="18"/>
      <c r="D8" s="18"/>
      <c r="E8" s="18"/>
      <c r="F8" s="8" t="s">
        <v>1</v>
      </c>
      <c r="G8" s="18"/>
      <c r="H8" s="18"/>
      <c r="J8" s="2"/>
    </row>
    <row r="9" spans="2:15" s="1" customFormat="1" ht="14.25" customHeight="1" x14ac:dyDescent="0.2">
      <c r="C9" s="18"/>
      <c r="D9" s="18"/>
      <c r="E9" s="18"/>
      <c r="F9" s="7" t="s">
        <v>19</v>
      </c>
      <c r="G9" s="18"/>
      <c r="H9" s="18"/>
      <c r="J9" s="2"/>
    </row>
    <row r="10" spans="2:15" s="1" customFormat="1" ht="14.25" customHeight="1" x14ac:dyDescent="0.2">
      <c r="C10" s="18"/>
      <c r="D10" s="18"/>
      <c r="E10" s="18"/>
      <c r="F10" s="7"/>
      <c r="G10" s="18"/>
      <c r="H10" s="18"/>
      <c r="J10" s="2"/>
    </row>
    <row r="11" spans="2:15" ht="29.25" customHeight="1" x14ac:dyDescent="0.25">
      <c r="B11" s="21" t="s">
        <v>18</v>
      </c>
      <c r="C11" s="21"/>
      <c r="D11" s="21"/>
      <c r="E11" s="12"/>
      <c r="F11" s="5"/>
      <c r="G11" s="12"/>
      <c r="H11" s="12"/>
      <c r="I11" s="5"/>
      <c r="J11" s="5"/>
      <c r="K11" s="5"/>
      <c r="L11" s="6"/>
      <c r="M11" s="6"/>
      <c r="N11" s="6"/>
      <c r="O11" s="6"/>
    </row>
    <row r="12" spans="2:15" ht="12.75" customHeight="1" x14ac:dyDescent="0.2">
      <c r="F12" s="9" t="s">
        <v>4</v>
      </c>
    </row>
    <row r="13" spans="2:15" s="4" customFormat="1" ht="51" x14ac:dyDescent="0.2">
      <c r="B13" s="13" t="s">
        <v>2</v>
      </c>
      <c r="C13" s="20" t="s">
        <v>20</v>
      </c>
      <c r="D13" s="20" t="s">
        <v>21</v>
      </c>
      <c r="E13" s="20" t="s">
        <v>25</v>
      </c>
      <c r="F13" s="20" t="s">
        <v>22</v>
      </c>
      <c r="G13" s="20" t="s">
        <v>23</v>
      </c>
      <c r="H13" s="20" t="s">
        <v>24</v>
      </c>
    </row>
    <row r="14" spans="2:15" s="4" customFormat="1" ht="76.5" x14ac:dyDescent="0.2">
      <c r="B14" s="14" t="s">
        <v>8</v>
      </c>
      <c r="C14" s="19"/>
      <c r="D14" s="19"/>
      <c r="E14" s="19"/>
      <c r="F14" s="15"/>
      <c r="G14" s="19"/>
      <c r="H14" s="19"/>
    </row>
    <row r="15" spans="2:15" ht="55.5" customHeight="1" x14ac:dyDescent="0.2">
      <c r="B15" s="14" t="s">
        <v>3</v>
      </c>
      <c r="C15" s="19"/>
      <c r="D15" s="19"/>
      <c r="E15" s="19"/>
      <c r="F15" s="15"/>
      <c r="G15" s="19"/>
      <c r="H15" s="19"/>
    </row>
    <row r="16" spans="2:15" s="10" customFormat="1" ht="89.25" x14ac:dyDescent="0.25">
      <c r="B16" s="16" t="s">
        <v>6</v>
      </c>
      <c r="C16" s="19">
        <v>35627.5</v>
      </c>
      <c r="D16" s="19">
        <v>-21376.5</v>
      </c>
      <c r="E16" s="19">
        <f>C16+D16</f>
        <v>14251</v>
      </c>
      <c r="F16" s="19">
        <v>9203.5</v>
      </c>
      <c r="G16" s="19"/>
      <c r="H16" s="19">
        <f>F16+G16</f>
        <v>9203.5</v>
      </c>
    </row>
    <row r="17" spans="2:8" s="4" customFormat="1" ht="57" hidden="1" customHeight="1" x14ac:dyDescent="0.2">
      <c r="B17" s="14" t="s">
        <v>10</v>
      </c>
      <c r="C17" s="19">
        <v>0</v>
      </c>
      <c r="D17" s="19"/>
      <c r="E17" s="19">
        <f t="shared" ref="E17:E25" si="0">C17+D17</f>
        <v>0</v>
      </c>
      <c r="F17" s="15">
        <v>0</v>
      </c>
      <c r="G17" s="19"/>
      <c r="H17" s="19">
        <f t="shared" ref="H17:H25" si="1">F17+G17</f>
        <v>0</v>
      </c>
    </row>
    <row r="18" spans="2:8" s="4" customFormat="1" ht="102" x14ac:dyDescent="0.2">
      <c r="B18" s="14" t="s">
        <v>7</v>
      </c>
      <c r="C18" s="19">
        <v>20</v>
      </c>
      <c r="D18" s="19"/>
      <c r="E18" s="19">
        <f t="shared" si="0"/>
        <v>20</v>
      </c>
      <c r="F18" s="19">
        <v>20</v>
      </c>
      <c r="G18" s="19"/>
      <c r="H18" s="19">
        <f t="shared" si="1"/>
        <v>20</v>
      </c>
    </row>
    <row r="19" spans="2:8" s="4" customFormat="1" ht="24.75" hidden="1" customHeight="1" x14ac:dyDescent="0.2">
      <c r="B19" s="14" t="s">
        <v>14</v>
      </c>
      <c r="C19" s="19">
        <v>0</v>
      </c>
      <c r="D19" s="19"/>
      <c r="E19" s="19">
        <f t="shared" si="0"/>
        <v>0</v>
      </c>
      <c r="F19" s="15">
        <v>0</v>
      </c>
      <c r="G19" s="19"/>
      <c r="H19" s="19">
        <f t="shared" si="1"/>
        <v>0</v>
      </c>
    </row>
    <row r="20" spans="2:8" s="4" customFormat="1" ht="30" hidden="1" customHeight="1" x14ac:dyDescent="0.2">
      <c r="B20" s="14" t="s">
        <v>9</v>
      </c>
      <c r="C20" s="19"/>
      <c r="D20" s="19"/>
      <c r="E20" s="19">
        <f t="shared" si="0"/>
        <v>0</v>
      </c>
      <c r="F20" s="15"/>
      <c r="G20" s="19"/>
      <c r="H20" s="19">
        <f t="shared" si="1"/>
        <v>0</v>
      </c>
    </row>
    <row r="21" spans="2:8" s="4" customFormat="1" ht="25.5" hidden="1" customHeight="1" x14ac:dyDescent="0.2">
      <c r="B21" s="14" t="s">
        <v>11</v>
      </c>
      <c r="C21" s="19"/>
      <c r="D21" s="19"/>
      <c r="E21" s="19">
        <f t="shared" si="0"/>
        <v>0</v>
      </c>
      <c r="F21" s="15"/>
      <c r="G21" s="19"/>
      <c r="H21" s="19">
        <f t="shared" si="1"/>
        <v>0</v>
      </c>
    </row>
    <row r="22" spans="2:8" s="4" customFormat="1" ht="51" hidden="1" x14ac:dyDescent="0.2">
      <c r="B22" s="14" t="s">
        <v>16</v>
      </c>
      <c r="C22" s="19">
        <v>0</v>
      </c>
      <c r="D22" s="19"/>
      <c r="E22" s="19">
        <f t="shared" si="0"/>
        <v>0</v>
      </c>
      <c r="F22" s="15">
        <v>0</v>
      </c>
      <c r="G22" s="19"/>
      <c r="H22" s="19">
        <f t="shared" si="1"/>
        <v>0</v>
      </c>
    </row>
    <row r="23" spans="2:8" ht="94.5" hidden="1" customHeight="1" x14ac:dyDescent="0.2">
      <c r="B23" s="14" t="s">
        <v>5</v>
      </c>
      <c r="C23" s="19"/>
      <c r="D23" s="19"/>
      <c r="E23" s="19">
        <f t="shared" si="0"/>
        <v>0</v>
      </c>
      <c r="F23" s="15"/>
      <c r="G23" s="19"/>
      <c r="H23" s="19">
        <f t="shared" si="1"/>
        <v>0</v>
      </c>
    </row>
    <row r="24" spans="2:8" ht="53.25" x14ac:dyDescent="0.25">
      <c r="B24" s="14" t="s">
        <v>12</v>
      </c>
      <c r="C24" s="19">
        <v>431.4</v>
      </c>
      <c r="D24" s="19"/>
      <c r="E24" s="19">
        <f t="shared" si="0"/>
        <v>431.4</v>
      </c>
      <c r="F24" s="19">
        <v>431.4</v>
      </c>
      <c r="G24" s="19"/>
      <c r="H24" s="19">
        <f t="shared" si="1"/>
        <v>431.4</v>
      </c>
    </row>
    <row r="25" spans="2:8" ht="55.5" hidden="1" customHeight="1" x14ac:dyDescent="0.2">
      <c r="B25" s="14" t="s">
        <v>13</v>
      </c>
      <c r="C25" s="19"/>
      <c r="D25" s="19"/>
      <c r="E25" s="19">
        <f t="shared" si="0"/>
        <v>0</v>
      </c>
      <c r="F25" s="15"/>
      <c r="G25" s="19"/>
      <c r="H25" s="19">
        <f t="shared" si="1"/>
        <v>0</v>
      </c>
    </row>
    <row r="26" spans="2:8" ht="15" customHeight="1" x14ac:dyDescent="0.2">
      <c r="B26" s="17" t="s">
        <v>15</v>
      </c>
      <c r="C26" s="19">
        <f t="shared" ref="C26:H26" si="2">SUM(C14:C25)</f>
        <v>36078.9</v>
      </c>
      <c r="D26" s="19">
        <f t="shared" si="2"/>
        <v>-21376.5</v>
      </c>
      <c r="E26" s="19">
        <f t="shared" si="2"/>
        <v>14702.4</v>
      </c>
      <c r="F26" s="19">
        <f t="shared" si="2"/>
        <v>9654.9</v>
      </c>
      <c r="G26" s="19">
        <f t="shared" si="2"/>
        <v>0</v>
      </c>
      <c r="H26" s="19">
        <f t="shared" si="2"/>
        <v>9654.9</v>
      </c>
    </row>
    <row r="28" spans="2:8" x14ac:dyDescent="0.2">
      <c r="F28" s="11"/>
    </row>
  </sheetData>
  <autoFilter ref="C13:F26">
    <filterColumn colId="2">
      <filters blank="1">
        <filter val="20,0"/>
        <filter val="35 627,5"/>
        <filter val="36 078,9"/>
        <filter val="431,4"/>
      </filters>
    </filterColumn>
  </autoFilter>
  <mergeCells count="1">
    <mergeCell ref="B11:D11"/>
  </mergeCells>
  <pageMargins left="0.45" right="0.19685039370078741" top="0.74" bottom="0.19685039370078741" header="0.15748031496062992" footer="0.19685039370078741"/>
  <pageSetup paperSize="9" scale="78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16 (18) иные мбт 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Econom</cp:lastModifiedBy>
  <cp:lastPrinted>2023-05-31T06:48:10Z</cp:lastPrinted>
  <dcterms:created xsi:type="dcterms:W3CDTF">2013-11-14T08:25:07Z</dcterms:created>
  <dcterms:modified xsi:type="dcterms:W3CDTF">2023-12-25T07:09:57Z</dcterms:modified>
</cp:coreProperties>
</file>